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R010001\Desktop\"/>
    </mc:Choice>
  </mc:AlternateContent>
  <xr:revisionPtr revIDLastSave="0" documentId="8_{24927973-0B51-4FA5-BA15-B63A8D09867A}" xr6:coauthVersionLast="47" xr6:coauthVersionMax="47" xr10:uidLastSave="{00000000-0000-0000-0000-000000000000}"/>
  <bookViews>
    <workbookView xWindow="6360" yWindow="600" windowWidth="14400" windowHeight="14610" tabRatio="709" xr2:uid="{00000000-000D-0000-FFFF-FFFF00000000}"/>
  </bookViews>
  <sheets>
    <sheet name=" 教室数　校地面積　校舎面積" sheetId="7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4" l="1"/>
  <c r="K41" i="74"/>
  <c r="J42" i="74" l="1"/>
  <c r="I42" i="74"/>
  <c r="G42" i="74"/>
  <c r="F42" i="74"/>
  <c r="E42" i="74"/>
  <c r="D42" i="74"/>
  <c r="C42" i="74"/>
  <c r="K40" i="74"/>
  <c r="H40" i="74"/>
  <c r="K39" i="74"/>
  <c r="H39" i="74"/>
  <c r="K38" i="74"/>
  <c r="K42" i="74" s="1"/>
  <c r="H38" i="74"/>
  <c r="K37" i="74"/>
  <c r="H37" i="74"/>
  <c r="K36" i="74"/>
  <c r="H36" i="74"/>
  <c r="K35" i="74"/>
  <c r="H35" i="74"/>
  <c r="H42" i="74" s="1"/>
  <c r="J34" i="74"/>
  <c r="I34" i="74"/>
  <c r="G34" i="74"/>
  <c r="F34" i="74"/>
  <c r="E34" i="74"/>
  <c r="D34" i="74"/>
  <c r="C34" i="74"/>
  <c r="K33" i="74"/>
  <c r="H33" i="74"/>
  <c r="K32" i="74"/>
  <c r="H32" i="74"/>
  <c r="K31" i="74"/>
  <c r="H31" i="74"/>
  <c r="K30" i="74"/>
  <c r="H30" i="74"/>
  <c r="K29" i="74"/>
  <c r="H29" i="74"/>
  <c r="K28" i="74"/>
  <c r="H28" i="74"/>
  <c r="K27" i="74"/>
  <c r="H27" i="74"/>
  <c r="K26" i="74"/>
  <c r="H26" i="74"/>
  <c r="K25" i="74"/>
  <c r="H25" i="74"/>
  <c r="K24" i="74"/>
  <c r="H24" i="74"/>
  <c r="K23" i="74"/>
  <c r="H23" i="74"/>
  <c r="K22" i="74"/>
  <c r="H22" i="74"/>
  <c r="K21" i="74"/>
  <c r="H21" i="74"/>
  <c r="K20" i="74"/>
  <c r="H20" i="74"/>
  <c r="I19" i="74"/>
  <c r="F19" i="74"/>
  <c r="E19" i="74"/>
  <c r="D19" i="74"/>
  <c r="C19" i="74"/>
  <c r="K18" i="74"/>
  <c r="H18" i="74"/>
  <c r="K17" i="74"/>
  <c r="H17" i="74"/>
  <c r="K16" i="74"/>
  <c r="H16" i="74"/>
  <c r="K15" i="74"/>
  <c r="H15" i="74"/>
  <c r="K14" i="74"/>
  <c r="H14" i="74"/>
  <c r="K13" i="74"/>
  <c r="H13" i="74"/>
  <c r="K12" i="74"/>
  <c r="H12" i="74"/>
  <c r="K11" i="74"/>
  <c r="H11" i="74"/>
  <c r="K10" i="74"/>
  <c r="H10" i="74"/>
  <c r="K9" i="74"/>
  <c r="H9" i="74"/>
  <c r="K8" i="74"/>
  <c r="H8" i="74"/>
  <c r="K7" i="74"/>
  <c r="H7" i="74"/>
  <c r="K6" i="74"/>
  <c r="H6" i="74"/>
  <c r="K5" i="74"/>
  <c r="H5" i="74"/>
  <c r="D43" i="74" l="1"/>
  <c r="E43" i="74"/>
  <c r="H19" i="74"/>
  <c r="G43" i="74"/>
  <c r="K19" i="74"/>
  <c r="K34" i="74"/>
  <c r="I43" i="74"/>
  <c r="H34" i="74"/>
  <c r="J43" i="74"/>
  <c r="K43" i="74"/>
  <c r="C43" i="74"/>
  <c r="F43" i="74"/>
  <c r="H43" i="74" l="1"/>
</calcChain>
</file>

<file path=xl/sharedStrings.xml><?xml version="1.0" encoding="utf-8"?>
<sst xmlns="http://schemas.openxmlformats.org/spreadsheetml/2006/main" count="57" uniqueCount="41">
  <si>
    <t>小学校</t>
    <rPh sb="0" eb="3">
      <t>ショウガッコウ</t>
    </rPh>
    <phoneticPr fontId="1"/>
  </si>
  <si>
    <t>合計</t>
    <rPh sb="0" eb="2">
      <t>ゴウケイ</t>
    </rPh>
    <phoneticPr fontId="1"/>
  </si>
  <si>
    <t>区分</t>
    <rPh sb="0" eb="2">
      <t>クブン</t>
    </rPh>
    <phoneticPr fontId="1"/>
  </si>
  <si>
    <t>　教室数・校地面積・校舎面積</t>
    <rPh sb="1" eb="3">
      <t>キョウシツ</t>
    </rPh>
    <rPh sb="3" eb="4">
      <t>スウ</t>
    </rPh>
    <rPh sb="5" eb="7">
      <t>コウチ</t>
    </rPh>
    <rPh sb="7" eb="9">
      <t>メンセキ</t>
    </rPh>
    <rPh sb="10" eb="12">
      <t>コウシャ</t>
    </rPh>
    <rPh sb="12" eb="14">
      <t>メンセキ</t>
    </rPh>
    <phoneticPr fontId="1"/>
  </si>
  <si>
    <t>　校　　名　</t>
    <phoneticPr fontId="1"/>
  </si>
  <si>
    <t>教室数</t>
    <rPh sb="0" eb="2">
      <t>キョウシツ</t>
    </rPh>
    <rPh sb="2" eb="3">
      <t>スウ</t>
    </rPh>
    <phoneticPr fontId="1"/>
  </si>
  <si>
    <t>校地面積</t>
    <rPh sb="0" eb="2">
      <t>コウチ</t>
    </rPh>
    <rPh sb="2" eb="4">
      <t>メンセキ</t>
    </rPh>
    <phoneticPr fontId="1"/>
  </si>
  <si>
    <t>校舎面積</t>
    <rPh sb="0" eb="2">
      <t>コウシャ</t>
    </rPh>
    <rPh sb="2" eb="4">
      <t>メンセキ</t>
    </rPh>
    <phoneticPr fontId="1"/>
  </si>
  <si>
    <t>普通教室</t>
    <rPh sb="0" eb="2">
      <t>フツウ</t>
    </rPh>
    <rPh sb="2" eb="4">
      <t>キョウシツ</t>
    </rPh>
    <phoneticPr fontId="1"/>
  </si>
  <si>
    <t>特別教室</t>
    <rPh sb="0" eb="2">
      <t>トクベツ</t>
    </rPh>
    <rPh sb="2" eb="4">
      <t>キョウシツ</t>
    </rPh>
    <phoneticPr fontId="1"/>
  </si>
  <si>
    <t>建物敷地</t>
    <rPh sb="0" eb="2">
      <t>タテモノ</t>
    </rPh>
    <rPh sb="2" eb="4">
      <t>シキチ</t>
    </rPh>
    <phoneticPr fontId="1"/>
  </si>
  <si>
    <t>運動場</t>
    <rPh sb="0" eb="3">
      <t>ウンドウジョウ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</si>
  <si>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</si>
  <si>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</si>
  <si>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一般校舎</t>
    <rPh sb="0" eb="2">
      <t>イッパン</t>
    </rPh>
    <rPh sb="2" eb="4">
      <t>コウシャ</t>
    </rPh>
    <phoneticPr fontId="1"/>
  </si>
  <si>
    <t>屋内体育館</t>
    <rPh sb="0" eb="2">
      <t>オクナイ</t>
    </rPh>
    <rPh sb="2" eb="5">
      <t>タイイクカン</t>
    </rPh>
    <phoneticPr fontId="1"/>
  </si>
  <si>
    <t>幼稚園</t>
    <rPh sb="0" eb="3">
      <t>ヨウチエン</t>
    </rPh>
    <phoneticPr fontId="1"/>
  </si>
  <si>
    <t>境　　川</t>
    <phoneticPr fontId="1"/>
  </si>
  <si>
    <t>南 立 石</t>
    <phoneticPr fontId="1"/>
  </si>
  <si>
    <t>亀　　川</t>
    <phoneticPr fontId="1"/>
  </si>
  <si>
    <t>朝　　日</t>
    <phoneticPr fontId="1"/>
  </si>
  <si>
    <t>石　　垣</t>
    <phoneticPr fontId="1"/>
  </si>
  <si>
    <t>東　　山</t>
    <phoneticPr fontId="1"/>
  </si>
  <si>
    <t>上　　人</t>
    <phoneticPr fontId="1"/>
  </si>
  <si>
    <t>鶴　　見</t>
    <phoneticPr fontId="1"/>
  </si>
  <si>
    <t>春 木 川</t>
    <phoneticPr fontId="1"/>
  </si>
  <si>
    <t>緑　　丘</t>
    <phoneticPr fontId="1"/>
  </si>
  <si>
    <t>大 平 山</t>
    <phoneticPr fontId="1"/>
  </si>
  <si>
    <t>南</t>
    <phoneticPr fontId="1"/>
  </si>
  <si>
    <t>べっぷ</t>
    <phoneticPr fontId="1"/>
  </si>
  <si>
    <t>山の手</t>
    <rPh sb="0" eb="1">
      <t>ヤマ</t>
    </rPh>
    <rPh sb="2" eb="3">
      <t>テ</t>
    </rPh>
    <phoneticPr fontId="1"/>
  </si>
  <si>
    <t>計</t>
  </si>
  <si>
    <t>南 立 石</t>
    <rPh sb="0" eb="1">
      <t>ミナミ</t>
    </rPh>
    <rPh sb="2" eb="3">
      <t>リツ</t>
    </rPh>
    <rPh sb="4" eb="5">
      <t>イシ</t>
    </rPh>
    <phoneticPr fontId="1"/>
  </si>
  <si>
    <t>別府中央</t>
    <rPh sb="0" eb="2">
      <t>ベップ</t>
    </rPh>
    <rPh sb="2" eb="4">
      <t>チュウオウ</t>
    </rPh>
    <phoneticPr fontId="1"/>
  </si>
  <si>
    <t>　計　</t>
  </si>
  <si>
    <t>青　　山</t>
    <phoneticPr fontId="1"/>
  </si>
  <si>
    <t>中　　部</t>
    <phoneticPr fontId="1"/>
  </si>
  <si>
    <t>北　　部</t>
    <phoneticPr fontId="1"/>
  </si>
  <si>
    <t>鶴 見 台</t>
    <phoneticPr fontId="1"/>
  </si>
  <si>
    <t>別 府 西</t>
    <rPh sb="0" eb="1">
      <t>ベツ</t>
    </rPh>
    <rPh sb="2" eb="3">
      <t>フ</t>
    </rPh>
    <rPh sb="4" eb="5">
      <t>ニシ</t>
    </rPh>
    <phoneticPr fontId="1"/>
  </si>
  <si>
    <t>中学校</t>
    <rPh sb="0" eb="3">
      <t>チュウガッコウ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</si>
</sst>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㎡&quot;;[Red]&quot;▲&quot;#,##0&quot;㎡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3" fillId="0" borderId="0" xfId="0" applyNumberFormat="1" applyFont="1">
      <alignment vertical="center"/>
    </xf>
    <xf numFmtId="0" fontId="8" fillId="0" borderId="0" xfId="0" applyFont="1">
      <alignment vertical="center"/>
    </xf>
    <xf numFmtId="0" fontId="4" fillId="0" borderId="0" xfId="0" applyFo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center" vertical="center"/>
    </xf>
    <xf numFmtId="176" fontId="2" fillId="0" borderId="22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20" xfId="0" applyNumberFormat="1" applyFont="1" applyBorder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76" fontId="3" fillId="0" borderId="26" xfId="0" applyNumberFormat="1" applyFont="1" applyBorder="1" applyAlignment="1">
      <alignment vertical="center"/>
    </xf>
    <xf numFmtId="176" fontId="3" fillId="0" borderId="28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176" fontId="3" fillId="0" borderId="29" xfId="0" applyNumberFormat="1" applyFont="1" applyBorder="1" applyAlignment="1">
      <alignment vertical="center"/>
    </xf>
    <xf numFmtId="176" fontId="3" fillId="0" borderId="31" xfId="0" applyNumberFormat="1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176" fontId="3" fillId="0" borderId="33" xfId="0" applyNumberFormat="1" applyFont="1" applyBorder="1" applyAlignment="1">
      <alignment vertical="center"/>
    </xf>
    <xf numFmtId="176" fontId="3" fillId="0" borderId="34" xfId="0" applyNumberFormat="1" applyFont="1" applyBorder="1" applyAlignment="1">
      <alignment vertical="center"/>
    </xf>
    <xf numFmtId="176" fontId="3" fillId="0" borderId="36" xfId="0" applyNumberFormat="1" applyFont="1" applyBorder="1" applyAlignment="1">
      <alignment vertical="center"/>
    </xf>
    <xf numFmtId="176" fontId="3" fillId="0" borderId="35" xfId="0" applyNumberFormat="1" applyFont="1" applyBorder="1" applyAlignment="1">
      <alignment vertical="center"/>
    </xf>
    <xf numFmtId="176" fontId="3" fillId="0" borderId="37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38" xfId="0" applyNumberFormat="1" applyFont="1" applyBorder="1" applyAlignment="1">
      <alignment vertical="center"/>
    </xf>
    <xf numFmtId="176" fontId="3" fillId="0" borderId="40" xfId="0" applyNumberFormat="1" applyFont="1" applyBorder="1" applyAlignment="1">
      <alignment vertical="center"/>
    </xf>
    <xf numFmtId="176" fontId="3" fillId="0" borderId="39" xfId="0" applyNumberFormat="1" applyFont="1" applyBorder="1" applyAlignment="1">
      <alignment vertical="center"/>
    </xf>
    <xf numFmtId="176" fontId="3" fillId="0" borderId="41" xfId="0" applyNumberFormat="1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176" fontId="3" fillId="0" borderId="43" xfId="0" applyNumberFormat="1" applyFont="1" applyBorder="1" applyAlignment="1">
      <alignment vertical="center"/>
    </xf>
    <xf numFmtId="176" fontId="3" fillId="0" borderId="45" xfId="0" applyNumberFormat="1" applyFont="1" applyBorder="1" applyAlignment="1">
      <alignment vertical="center"/>
    </xf>
    <xf numFmtId="176" fontId="3" fillId="0" borderId="44" xfId="0" applyNumberFormat="1" applyFont="1" applyBorder="1" applyAlignment="1">
      <alignment vertical="center"/>
    </xf>
    <xf numFmtId="176" fontId="3" fillId="0" borderId="46" xfId="0" applyNumberFormat="1" applyFont="1" applyBorder="1" applyAlignment="1">
      <alignment vertical="center"/>
    </xf>
    <xf numFmtId="176" fontId="3" fillId="0" borderId="47" xfId="0" applyNumberFormat="1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3" fillId="0" borderId="45" xfId="0" applyNumberFormat="1" applyFont="1" applyBorder="1">
      <alignment vertical="center"/>
    </xf>
    <xf numFmtId="176" fontId="3" fillId="0" borderId="44" xfId="0" applyNumberFormat="1" applyFont="1" applyBorder="1">
      <alignment vertical="center"/>
    </xf>
    <xf numFmtId="176" fontId="3" fillId="0" borderId="47" xfId="0" applyNumberFormat="1" applyFont="1" applyBorder="1">
      <alignment vertical="center"/>
    </xf>
    <xf numFmtId="176" fontId="3" fillId="0" borderId="51" xfId="0" applyNumberFormat="1" applyFont="1" applyBorder="1" applyAlignment="1">
      <alignment vertical="center"/>
    </xf>
    <xf numFmtId="176" fontId="3" fillId="0" borderId="53" xfId="0" applyNumberFormat="1" applyFont="1" applyBorder="1" applyAlignment="1">
      <alignment vertical="center"/>
    </xf>
    <xf numFmtId="176" fontId="3" fillId="0" borderId="52" xfId="0" applyNumberFormat="1" applyFont="1" applyBorder="1" applyAlignment="1">
      <alignment vertical="center"/>
    </xf>
    <xf numFmtId="176" fontId="3" fillId="0" borderId="54" xfId="0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/>
    </xf>
    <xf numFmtId="176" fontId="8" fillId="0" borderId="0" xfId="0" applyNumberFormat="1" applyFont="1">
      <alignment vertical="center"/>
    </xf>
    <xf numFmtId="176" fontId="3" fillId="0" borderId="56" xfId="0" applyNumberFormat="1" applyFont="1" applyBorder="1" applyAlignment="1">
      <alignment vertical="center"/>
    </xf>
    <xf numFmtId="176" fontId="3" fillId="0" borderId="58" xfId="0" applyNumberFormat="1" applyFont="1" applyBorder="1" applyAlignment="1">
      <alignment vertical="center"/>
    </xf>
    <xf numFmtId="176" fontId="3" fillId="0" borderId="57" xfId="0" applyNumberFormat="1" applyFont="1" applyBorder="1" applyAlignment="1">
      <alignment vertical="center"/>
    </xf>
    <xf numFmtId="176" fontId="3" fillId="0" borderId="59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32" xfId="0" applyFont="1" applyFill="1" applyBorder="1" applyAlignment="1">
      <alignment vertical="center"/>
    </xf>
    <xf numFmtId="0" fontId="3" fillId="0" borderId="34" xfId="0" applyFont="1" applyFill="1" applyBorder="1" applyAlignment="1">
      <alignment vertical="center"/>
    </xf>
    <xf numFmtId="0" fontId="3" fillId="0" borderId="35" xfId="0" applyFont="1" applyFill="1" applyBorder="1" applyAlignment="1">
      <alignment vertical="center"/>
    </xf>
    <xf numFmtId="0" fontId="3" fillId="0" borderId="38" xfId="0" applyFont="1" applyFill="1" applyBorder="1" applyAlignment="1">
      <alignment vertical="center"/>
    </xf>
    <xf numFmtId="0" fontId="3" fillId="0" borderId="39" xfId="0" applyFont="1" applyFill="1" applyBorder="1" applyAlignment="1">
      <alignment vertical="center"/>
    </xf>
    <xf numFmtId="0" fontId="3" fillId="0" borderId="43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/>
    </xf>
    <xf numFmtId="0" fontId="3" fillId="0" borderId="56" xfId="0" applyFont="1" applyFill="1" applyBorder="1" applyAlignment="1">
      <alignment vertical="center"/>
    </xf>
    <xf numFmtId="0" fontId="3" fillId="0" borderId="57" xfId="0" applyFont="1" applyFill="1" applyBorder="1" applyAlignment="1">
      <alignment vertical="center"/>
    </xf>
    <xf numFmtId="0" fontId="3" fillId="0" borderId="51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176" fontId="3" fillId="0" borderId="12" xfId="0" applyNumberFormat="1" applyFont="1" applyBorder="1" applyAlignment="1">
      <alignment horizontal="distributed" vertical="center" justifyLastLine="1"/>
    </xf>
    <xf numFmtId="176" fontId="3" fillId="0" borderId="14" xfId="0" applyNumberFormat="1" applyFont="1" applyBorder="1" applyAlignment="1">
      <alignment horizontal="distributed" vertical="center" justifyLastLine="1"/>
    </xf>
    <xf numFmtId="176" fontId="3" fillId="0" borderId="15" xfId="0" applyNumberFormat="1" applyFont="1" applyBorder="1" applyAlignment="1">
      <alignment horizontal="distributed" vertical="center" justifyLastLine="1"/>
    </xf>
    <xf numFmtId="176" fontId="3" fillId="0" borderId="8" xfId="0" applyNumberFormat="1" applyFont="1" applyBorder="1" applyAlignment="1">
      <alignment horizontal="distributed" vertical="center" justifyLastLine="1"/>
    </xf>
    <xf numFmtId="176" fontId="3" fillId="0" borderId="5" xfId="0" applyNumberFormat="1" applyFont="1" applyBorder="1" applyAlignment="1">
      <alignment horizontal="distributed" vertical="center" justifyLastLine="1"/>
    </xf>
    <xf numFmtId="176" fontId="3" fillId="0" borderId="17" xfId="0" applyNumberFormat="1" applyFont="1" applyBorder="1" applyAlignment="1">
      <alignment horizontal="distributed" vertical="center" justifyLastLine="1"/>
    </xf>
    <xf numFmtId="0" fontId="3" fillId="0" borderId="24" xfId="0" applyFont="1" applyBorder="1" applyAlignment="1">
      <alignment horizontal="center" vertical="center" textRotation="255"/>
    </xf>
    <xf numFmtId="0" fontId="3" fillId="0" borderId="30" xfId="0" applyFont="1" applyBorder="1" applyAlignment="1">
      <alignment horizontal="center" vertical="center" textRotation="255"/>
    </xf>
    <xf numFmtId="0" fontId="3" fillId="0" borderId="42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55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49" xfId="0" applyFont="1" applyBorder="1" applyAlignment="1">
      <alignment horizontal="distributed" vertical="center" justifyLastLine="1"/>
    </xf>
    <xf numFmtId="0" fontId="3" fillId="0" borderId="50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176" fontId="3" fillId="0" borderId="13" xfId="0" applyNumberFormat="1" applyFont="1" applyBorder="1" applyAlignment="1">
      <alignment horizontal="distributed" vertical="center" justifyLastLine="1"/>
    </xf>
    <xf numFmtId="176" fontId="3" fillId="0" borderId="7" xfId="0" applyNumberFormat="1" applyFont="1" applyBorder="1" applyAlignment="1">
      <alignment horizontal="distributed" vertical="center" justifyLastLine="1"/>
    </xf>
    <xf numFmtId="176" fontId="3" fillId="0" borderId="0" xfId="0" applyNumberFormat="1" applyFont="1" applyBorder="1" applyAlignment="1">
      <alignment horizontal="distributed" vertical="center" justifyLastLine="1"/>
    </xf>
    <xf numFmtId="176" fontId="3" fillId="0" borderId="9" xfId="0" applyNumberFormat="1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18</xdr:row>
      <xdr:rowOff>9525</xdr:rowOff>
    </xdr:from>
    <xdr:to>
      <xdr:col>4</xdr:col>
      <xdr:colOff>752475</xdr:colOff>
      <xdr:row>18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113CEE4-CF52-45F4-93A6-AC4DFDAF8101}"/>
            </a:ext>
          </a:extLst>
        </xdr:cNvPr>
        <xdr:cNvSpPr>
          <a:spLocks noChangeShapeType="1"/>
        </xdr:cNvSpPr>
      </xdr:nvSpPr>
      <xdr:spPr bwMode="auto">
        <a:xfrm>
          <a:off x="361950" y="3638550"/>
          <a:ext cx="2371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7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62D33403-5BFE-4FB9-9722-0230100C580D}"/>
            </a:ext>
          </a:extLst>
        </xdr:cNvPr>
        <xdr:cNvSpPr>
          <a:spLocks noChangeShapeType="1"/>
        </xdr:cNvSpPr>
      </xdr:nvSpPr>
      <xdr:spPr bwMode="auto">
        <a:xfrm>
          <a:off x="4286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18</xdr:row>
      <xdr:rowOff>9525</xdr:rowOff>
    </xdr:from>
    <xdr:to>
      <xdr:col>4</xdr:col>
      <xdr:colOff>800100</xdr:colOff>
      <xdr:row>18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1914A2B5-FD32-418D-B350-CB853F443122}"/>
            </a:ext>
          </a:extLst>
        </xdr:cNvPr>
        <xdr:cNvSpPr>
          <a:spLocks noChangeShapeType="1"/>
        </xdr:cNvSpPr>
      </xdr:nvSpPr>
      <xdr:spPr bwMode="auto">
        <a:xfrm>
          <a:off x="361950" y="3638550"/>
          <a:ext cx="2390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18</xdr:row>
      <xdr:rowOff>9525</xdr:rowOff>
    </xdr:from>
    <xdr:to>
      <xdr:col>4</xdr:col>
      <xdr:colOff>752475</xdr:colOff>
      <xdr:row>18</xdr:row>
      <xdr:rowOff>9525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87A2E352-3D7D-4BEC-8AAC-D5D54FFF0B6F}"/>
            </a:ext>
          </a:extLst>
        </xdr:cNvPr>
        <xdr:cNvSpPr>
          <a:spLocks noChangeShapeType="1"/>
        </xdr:cNvSpPr>
      </xdr:nvSpPr>
      <xdr:spPr bwMode="auto">
        <a:xfrm>
          <a:off x="361950" y="3638550"/>
          <a:ext cx="23717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76200</xdr:colOff>
      <xdr:row>7</xdr:row>
      <xdr:rowOff>0</xdr:rowOff>
    </xdr:from>
    <xdr:to>
      <xdr:col>1</xdr:col>
      <xdr:colOff>76200</xdr:colOff>
      <xdr:row>7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CF7C14E6-B702-4F08-AE01-2E9329EC9BE5}"/>
            </a:ext>
          </a:extLst>
        </xdr:cNvPr>
        <xdr:cNvSpPr>
          <a:spLocks noChangeShapeType="1"/>
        </xdr:cNvSpPr>
      </xdr:nvSpPr>
      <xdr:spPr bwMode="auto">
        <a:xfrm>
          <a:off x="428625" y="142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18</xdr:row>
      <xdr:rowOff>9525</xdr:rowOff>
    </xdr:from>
    <xdr:to>
      <xdr:col>4</xdr:col>
      <xdr:colOff>800100</xdr:colOff>
      <xdr:row>18</xdr:row>
      <xdr:rowOff>9525</xdr:rowOff>
    </xdr:to>
    <xdr:sp macro="" textlink="">
      <xdr:nvSpPr>
        <xdr:cNvPr id="7" name="Line 3">
          <a:extLst>
            <a:ext uri="{FF2B5EF4-FFF2-40B4-BE49-F238E27FC236}">
              <a16:creationId xmlns:a16="http://schemas.microsoft.com/office/drawing/2014/main" id="{94519091-9955-4D84-B8B6-C9A4EBF63120}"/>
            </a:ext>
          </a:extLst>
        </xdr:cNvPr>
        <xdr:cNvSpPr>
          <a:spLocks noChangeShapeType="1"/>
        </xdr:cNvSpPr>
      </xdr:nvSpPr>
      <xdr:spPr bwMode="auto">
        <a:xfrm>
          <a:off x="361950" y="3638550"/>
          <a:ext cx="23907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1DB8-9EA7-49AD-ACB2-A97A08BB0A35}">
  <sheetPr>
    <tabColor rgb="FFFF0000"/>
  </sheetPr>
  <dimension ref="A1:K43"/>
  <sheetViews>
    <sheetView showGridLines="0" tabSelected="1" workbookViewId="0"/>
  </sheetViews>
  <sheetFormatPr defaultRowHeight="18" customHeight="1" x14ac:dyDescent="0.15"/>
  <cols>
    <col min="1" max="1" width="4.625" style="54" customWidth="1"/>
    <col min="2" max="2" width="8.625" style="55" customWidth="1"/>
    <col min="3" max="4" width="6.375" style="55" customWidth="1"/>
    <col min="5" max="6" width="10.125" style="56" customWidth="1"/>
    <col min="7" max="7" width="9.625" style="57" customWidth="1"/>
    <col min="8" max="8" width="10.125" style="57" customWidth="1"/>
    <col min="9" max="9" width="10.125" style="56" customWidth="1"/>
    <col min="10" max="10" width="9.625" style="56" customWidth="1"/>
    <col min="11" max="11" width="10.125" style="57" customWidth="1"/>
    <col min="12" max="256" width="9" style="9"/>
    <col min="257" max="257" width="4.625" style="9" customWidth="1"/>
    <col min="258" max="258" width="8.625" style="9" customWidth="1"/>
    <col min="259" max="260" width="6.375" style="9" customWidth="1"/>
    <col min="261" max="262" width="10.125" style="9" customWidth="1"/>
    <col min="263" max="263" width="9.625" style="9" customWidth="1"/>
    <col min="264" max="265" width="10.125" style="9" customWidth="1"/>
    <col min="266" max="266" width="9.625" style="9" customWidth="1"/>
    <col min="267" max="267" width="10.125" style="9" customWidth="1"/>
    <col min="268" max="512" width="9" style="9"/>
    <col min="513" max="513" width="4.625" style="9" customWidth="1"/>
    <col min="514" max="514" width="8.625" style="9" customWidth="1"/>
    <col min="515" max="516" width="6.375" style="9" customWidth="1"/>
    <col min="517" max="518" width="10.125" style="9" customWidth="1"/>
    <col min="519" max="519" width="9.625" style="9" customWidth="1"/>
    <col min="520" max="521" width="10.125" style="9" customWidth="1"/>
    <col min="522" max="522" width="9.625" style="9" customWidth="1"/>
    <col min="523" max="523" width="10.125" style="9" customWidth="1"/>
    <col min="524" max="768" width="9" style="9"/>
    <col min="769" max="769" width="4.625" style="9" customWidth="1"/>
    <col min="770" max="770" width="8.625" style="9" customWidth="1"/>
    <col min="771" max="772" width="6.375" style="9" customWidth="1"/>
    <col min="773" max="774" width="10.125" style="9" customWidth="1"/>
    <col min="775" max="775" width="9.625" style="9" customWidth="1"/>
    <col min="776" max="777" width="10.125" style="9" customWidth="1"/>
    <col min="778" max="778" width="9.625" style="9" customWidth="1"/>
    <col min="779" max="779" width="10.125" style="9" customWidth="1"/>
    <col min="780" max="1024" width="9" style="9"/>
    <col min="1025" max="1025" width="4.625" style="9" customWidth="1"/>
    <col min="1026" max="1026" width="8.625" style="9" customWidth="1"/>
    <col min="1027" max="1028" width="6.375" style="9" customWidth="1"/>
    <col min="1029" max="1030" width="10.125" style="9" customWidth="1"/>
    <col min="1031" max="1031" width="9.625" style="9" customWidth="1"/>
    <col min="1032" max="1033" width="10.125" style="9" customWidth="1"/>
    <col min="1034" max="1034" width="9.625" style="9" customWidth="1"/>
    <col min="1035" max="1035" width="10.125" style="9" customWidth="1"/>
    <col min="1036" max="1280" width="9" style="9"/>
    <col min="1281" max="1281" width="4.625" style="9" customWidth="1"/>
    <col min="1282" max="1282" width="8.625" style="9" customWidth="1"/>
    <col min="1283" max="1284" width="6.375" style="9" customWidth="1"/>
    <col min="1285" max="1286" width="10.125" style="9" customWidth="1"/>
    <col min="1287" max="1287" width="9.625" style="9" customWidth="1"/>
    <col min="1288" max="1289" width="10.125" style="9" customWidth="1"/>
    <col min="1290" max="1290" width="9.625" style="9" customWidth="1"/>
    <col min="1291" max="1291" width="10.125" style="9" customWidth="1"/>
    <col min="1292" max="1536" width="9" style="9"/>
    <col min="1537" max="1537" width="4.625" style="9" customWidth="1"/>
    <col min="1538" max="1538" width="8.625" style="9" customWidth="1"/>
    <col min="1539" max="1540" width="6.375" style="9" customWidth="1"/>
    <col min="1541" max="1542" width="10.125" style="9" customWidth="1"/>
    <col min="1543" max="1543" width="9.625" style="9" customWidth="1"/>
    <col min="1544" max="1545" width="10.125" style="9" customWidth="1"/>
    <col min="1546" max="1546" width="9.625" style="9" customWidth="1"/>
    <col min="1547" max="1547" width="10.125" style="9" customWidth="1"/>
    <col min="1548" max="1792" width="9" style="9"/>
    <col min="1793" max="1793" width="4.625" style="9" customWidth="1"/>
    <col min="1794" max="1794" width="8.625" style="9" customWidth="1"/>
    <col min="1795" max="1796" width="6.375" style="9" customWidth="1"/>
    <col min="1797" max="1798" width="10.125" style="9" customWidth="1"/>
    <col min="1799" max="1799" width="9.625" style="9" customWidth="1"/>
    <col min="1800" max="1801" width="10.125" style="9" customWidth="1"/>
    <col min="1802" max="1802" width="9.625" style="9" customWidth="1"/>
    <col min="1803" max="1803" width="10.125" style="9" customWidth="1"/>
    <col min="1804" max="2048" width="9" style="9"/>
    <col min="2049" max="2049" width="4.625" style="9" customWidth="1"/>
    <col min="2050" max="2050" width="8.625" style="9" customWidth="1"/>
    <col min="2051" max="2052" width="6.375" style="9" customWidth="1"/>
    <col min="2053" max="2054" width="10.125" style="9" customWidth="1"/>
    <col min="2055" max="2055" width="9.625" style="9" customWidth="1"/>
    <col min="2056" max="2057" width="10.125" style="9" customWidth="1"/>
    <col min="2058" max="2058" width="9.625" style="9" customWidth="1"/>
    <col min="2059" max="2059" width="10.125" style="9" customWidth="1"/>
    <col min="2060" max="2304" width="9" style="9"/>
    <col min="2305" max="2305" width="4.625" style="9" customWidth="1"/>
    <col min="2306" max="2306" width="8.625" style="9" customWidth="1"/>
    <col min="2307" max="2308" width="6.375" style="9" customWidth="1"/>
    <col min="2309" max="2310" width="10.125" style="9" customWidth="1"/>
    <col min="2311" max="2311" width="9.625" style="9" customWidth="1"/>
    <col min="2312" max="2313" width="10.125" style="9" customWidth="1"/>
    <col min="2314" max="2314" width="9.625" style="9" customWidth="1"/>
    <col min="2315" max="2315" width="10.125" style="9" customWidth="1"/>
    <col min="2316" max="2560" width="9" style="9"/>
    <col min="2561" max="2561" width="4.625" style="9" customWidth="1"/>
    <col min="2562" max="2562" width="8.625" style="9" customWidth="1"/>
    <col min="2563" max="2564" width="6.375" style="9" customWidth="1"/>
    <col min="2565" max="2566" width="10.125" style="9" customWidth="1"/>
    <col min="2567" max="2567" width="9.625" style="9" customWidth="1"/>
    <col min="2568" max="2569" width="10.125" style="9" customWidth="1"/>
    <col min="2570" max="2570" width="9.625" style="9" customWidth="1"/>
    <col min="2571" max="2571" width="10.125" style="9" customWidth="1"/>
    <col min="2572" max="2816" width="9" style="9"/>
    <col min="2817" max="2817" width="4.625" style="9" customWidth="1"/>
    <col min="2818" max="2818" width="8.625" style="9" customWidth="1"/>
    <col min="2819" max="2820" width="6.375" style="9" customWidth="1"/>
    <col min="2821" max="2822" width="10.125" style="9" customWidth="1"/>
    <col min="2823" max="2823" width="9.625" style="9" customWidth="1"/>
    <col min="2824" max="2825" width="10.125" style="9" customWidth="1"/>
    <col min="2826" max="2826" width="9.625" style="9" customWidth="1"/>
    <col min="2827" max="2827" width="10.125" style="9" customWidth="1"/>
    <col min="2828" max="3072" width="9" style="9"/>
    <col min="3073" max="3073" width="4.625" style="9" customWidth="1"/>
    <col min="3074" max="3074" width="8.625" style="9" customWidth="1"/>
    <col min="3075" max="3076" width="6.375" style="9" customWidth="1"/>
    <col min="3077" max="3078" width="10.125" style="9" customWidth="1"/>
    <col min="3079" max="3079" width="9.625" style="9" customWidth="1"/>
    <col min="3080" max="3081" width="10.125" style="9" customWidth="1"/>
    <col min="3082" max="3082" width="9.625" style="9" customWidth="1"/>
    <col min="3083" max="3083" width="10.125" style="9" customWidth="1"/>
    <col min="3084" max="3328" width="9" style="9"/>
    <col min="3329" max="3329" width="4.625" style="9" customWidth="1"/>
    <col min="3330" max="3330" width="8.625" style="9" customWidth="1"/>
    <col min="3331" max="3332" width="6.375" style="9" customWidth="1"/>
    <col min="3333" max="3334" width="10.125" style="9" customWidth="1"/>
    <col min="3335" max="3335" width="9.625" style="9" customWidth="1"/>
    <col min="3336" max="3337" width="10.125" style="9" customWidth="1"/>
    <col min="3338" max="3338" width="9.625" style="9" customWidth="1"/>
    <col min="3339" max="3339" width="10.125" style="9" customWidth="1"/>
    <col min="3340" max="3584" width="9" style="9"/>
    <col min="3585" max="3585" width="4.625" style="9" customWidth="1"/>
    <col min="3586" max="3586" width="8.625" style="9" customWidth="1"/>
    <col min="3587" max="3588" width="6.375" style="9" customWidth="1"/>
    <col min="3589" max="3590" width="10.125" style="9" customWidth="1"/>
    <col min="3591" max="3591" width="9.625" style="9" customWidth="1"/>
    <col min="3592" max="3593" width="10.125" style="9" customWidth="1"/>
    <col min="3594" max="3594" width="9.625" style="9" customWidth="1"/>
    <col min="3595" max="3595" width="10.125" style="9" customWidth="1"/>
    <col min="3596" max="3840" width="9" style="9"/>
    <col min="3841" max="3841" width="4.625" style="9" customWidth="1"/>
    <col min="3842" max="3842" width="8.625" style="9" customWidth="1"/>
    <col min="3843" max="3844" width="6.375" style="9" customWidth="1"/>
    <col min="3845" max="3846" width="10.125" style="9" customWidth="1"/>
    <col min="3847" max="3847" width="9.625" style="9" customWidth="1"/>
    <col min="3848" max="3849" width="10.125" style="9" customWidth="1"/>
    <col min="3850" max="3850" width="9.625" style="9" customWidth="1"/>
    <col min="3851" max="3851" width="10.125" style="9" customWidth="1"/>
    <col min="3852" max="4096" width="9" style="9"/>
    <col min="4097" max="4097" width="4.625" style="9" customWidth="1"/>
    <col min="4098" max="4098" width="8.625" style="9" customWidth="1"/>
    <col min="4099" max="4100" width="6.375" style="9" customWidth="1"/>
    <col min="4101" max="4102" width="10.125" style="9" customWidth="1"/>
    <col min="4103" max="4103" width="9.625" style="9" customWidth="1"/>
    <col min="4104" max="4105" width="10.125" style="9" customWidth="1"/>
    <col min="4106" max="4106" width="9.625" style="9" customWidth="1"/>
    <col min="4107" max="4107" width="10.125" style="9" customWidth="1"/>
    <col min="4108" max="4352" width="9" style="9"/>
    <col min="4353" max="4353" width="4.625" style="9" customWidth="1"/>
    <col min="4354" max="4354" width="8.625" style="9" customWidth="1"/>
    <col min="4355" max="4356" width="6.375" style="9" customWidth="1"/>
    <col min="4357" max="4358" width="10.125" style="9" customWidth="1"/>
    <col min="4359" max="4359" width="9.625" style="9" customWidth="1"/>
    <col min="4360" max="4361" width="10.125" style="9" customWidth="1"/>
    <col min="4362" max="4362" width="9.625" style="9" customWidth="1"/>
    <col min="4363" max="4363" width="10.125" style="9" customWidth="1"/>
    <col min="4364" max="4608" width="9" style="9"/>
    <col min="4609" max="4609" width="4.625" style="9" customWidth="1"/>
    <col min="4610" max="4610" width="8.625" style="9" customWidth="1"/>
    <col min="4611" max="4612" width="6.375" style="9" customWidth="1"/>
    <col min="4613" max="4614" width="10.125" style="9" customWidth="1"/>
    <col min="4615" max="4615" width="9.625" style="9" customWidth="1"/>
    <col min="4616" max="4617" width="10.125" style="9" customWidth="1"/>
    <col min="4618" max="4618" width="9.625" style="9" customWidth="1"/>
    <col min="4619" max="4619" width="10.125" style="9" customWidth="1"/>
    <col min="4620" max="4864" width="9" style="9"/>
    <col min="4865" max="4865" width="4.625" style="9" customWidth="1"/>
    <col min="4866" max="4866" width="8.625" style="9" customWidth="1"/>
    <col min="4867" max="4868" width="6.375" style="9" customWidth="1"/>
    <col min="4869" max="4870" width="10.125" style="9" customWidth="1"/>
    <col min="4871" max="4871" width="9.625" style="9" customWidth="1"/>
    <col min="4872" max="4873" width="10.125" style="9" customWidth="1"/>
    <col min="4874" max="4874" width="9.625" style="9" customWidth="1"/>
    <col min="4875" max="4875" width="10.125" style="9" customWidth="1"/>
    <col min="4876" max="5120" width="9" style="9"/>
    <col min="5121" max="5121" width="4.625" style="9" customWidth="1"/>
    <col min="5122" max="5122" width="8.625" style="9" customWidth="1"/>
    <col min="5123" max="5124" width="6.375" style="9" customWidth="1"/>
    <col min="5125" max="5126" width="10.125" style="9" customWidth="1"/>
    <col min="5127" max="5127" width="9.625" style="9" customWidth="1"/>
    <col min="5128" max="5129" width="10.125" style="9" customWidth="1"/>
    <col min="5130" max="5130" width="9.625" style="9" customWidth="1"/>
    <col min="5131" max="5131" width="10.125" style="9" customWidth="1"/>
    <col min="5132" max="5376" width="9" style="9"/>
    <col min="5377" max="5377" width="4.625" style="9" customWidth="1"/>
    <col min="5378" max="5378" width="8.625" style="9" customWidth="1"/>
    <col min="5379" max="5380" width="6.375" style="9" customWidth="1"/>
    <col min="5381" max="5382" width="10.125" style="9" customWidth="1"/>
    <col min="5383" max="5383" width="9.625" style="9" customWidth="1"/>
    <col min="5384" max="5385" width="10.125" style="9" customWidth="1"/>
    <col min="5386" max="5386" width="9.625" style="9" customWidth="1"/>
    <col min="5387" max="5387" width="10.125" style="9" customWidth="1"/>
    <col min="5388" max="5632" width="9" style="9"/>
    <col min="5633" max="5633" width="4.625" style="9" customWidth="1"/>
    <col min="5634" max="5634" width="8.625" style="9" customWidth="1"/>
    <col min="5635" max="5636" width="6.375" style="9" customWidth="1"/>
    <col min="5637" max="5638" width="10.125" style="9" customWidth="1"/>
    <col min="5639" max="5639" width="9.625" style="9" customWidth="1"/>
    <col min="5640" max="5641" width="10.125" style="9" customWidth="1"/>
    <col min="5642" max="5642" width="9.625" style="9" customWidth="1"/>
    <col min="5643" max="5643" width="10.125" style="9" customWidth="1"/>
    <col min="5644" max="5888" width="9" style="9"/>
    <col min="5889" max="5889" width="4.625" style="9" customWidth="1"/>
    <col min="5890" max="5890" width="8.625" style="9" customWidth="1"/>
    <col min="5891" max="5892" width="6.375" style="9" customWidth="1"/>
    <col min="5893" max="5894" width="10.125" style="9" customWidth="1"/>
    <col min="5895" max="5895" width="9.625" style="9" customWidth="1"/>
    <col min="5896" max="5897" width="10.125" style="9" customWidth="1"/>
    <col min="5898" max="5898" width="9.625" style="9" customWidth="1"/>
    <col min="5899" max="5899" width="10.125" style="9" customWidth="1"/>
    <col min="5900" max="6144" width="9" style="9"/>
    <col min="6145" max="6145" width="4.625" style="9" customWidth="1"/>
    <col min="6146" max="6146" width="8.625" style="9" customWidth="1"/>
    <col min="6147" max="6148" width="6.375" style="9" customWidth="1"/>
    <col min="6149" max="6150" width="10.125" style="9" customWidth="1"/>
    <col min="6151" max="6151" width="9.625" style="9" customWidth="1"/>
    <col min="6152" max="6153" width="10.125" style="9" customWidth="1"/>
    <col min="6154" max="6154" width="9.625" style="9" customWidth="1"/>
    <col min="6155" max="6155" width="10.125" style="9" customWidth="1"/>
    <col min="6156" max="6400" width="9" style="9"/>
    <col min="6401" max="6401" width="4.625" style="9" customWidth="1"/>
    <col min="6402" max="6402" width="8.625" style="9" customWidth="1"/>
    <col min="6403" max="6404" width="6.375" style="9" customWidth="1"/>
    <col min="6405" max="6406" width="10.125" style="9" customWidth="1"/>
    <col min="6407" max="6407" width="9.625" style="9" customWidth="1"/>
    <col min="6408" max="6409" width="10.125" style="9" customWidth="1"/>
    <col min="6410" max="6410" width="9.625" style="9" customWidth="1"/>
    <col min="6411" max="6411" width="10.125" style="9" customWidth="1"/>
    <col min="6412" max="6656" width="9" style="9"/>
    <col min="6657" max="6657" width="4.625" style="9" customWidth="1"/>
    <col min="6658" max="6658" width="8.625" style="9" customWidth="1"/>
    <col min="6659" max="6660" width="6.375" style="9" customWidth="1"/>
    <col min="6661" max="6662" width="10.125" style="9" customWidth="1"/>
    <col min="6663" max="6663" width="9.625" style="9" customWidth="1"/>
    <col min="6664" max="6665" width="10.125" style="9" customWidth="1"/>
    <col min="6666" max="6666" width="9.625" style="9" customWidth="1"/>
    <col min="6667" max="6667" width="10.125" style="9" customWidth="1"/>
    <col min="6668" max="6912" width="9" style="9"/>
    <col min="6913" max="6913" width="4.625" style="9" customWidth="1"/>
    <col min="6914" max="6914" width="8.625" style="9" customWidth="1"/>
    <col min="6915" max="6916" width="6.375" style="9" customWidth="1"/>
    <col min="6917" max="6918" width="10.125" style="9" customWidth="1"/>
    <col min="6919" max="6919" width="9.625" style="9" customWidth="1"/>
    <col min="6920" max="6921" width="10.125" style="9" customWidth="1"/>
    <col min="6922" max="6922" width="9.625" style="9" customWidth="1"/>
    <col min="6923" max="6923" width="10.125" style="9" customWidth="1"/>
    <col min="6924" max="7168" width="9" style="9"/>
    <col min="7169" max="7169" width="4.625" style="9" customWidth="1"/>
    <col min="7170" max="7170" width="8.625" style="9" customWidth="1"/>
    <col min="7171" max="7172" width="6.375" style="9" customWidth="1"/>
    <col min="7173" max="7174" width="10.125" style="9" customWidth="1"/>
    <col min="7175" max="7175" width="9.625" style="9" customWidth="1"/>
    <col min="7176" max="7177" width="10.125" style="9" customWidth="1"/>
    <col min="7178" max="7178" width="9.625" style="9" customWidth="1"/>
    <col min="7179" max="7179" width="10.125" style="9" customWidth="1"/>
    <col min="7180" max="7424" width="9" style="9"/>
    <col min="7425" max="7425" width="4.625" style="9" customWidth="1"/>
    <col min="7426" max="7426" width="8.625" style="9" customWidth="1"/>
    <col min="7427" max="7428" width="6.375" style="9" customWidth="1"/>
    <col min="7429" max="7430" width="10.125" style="9" customWidth="1"/>
    <col min="7431" max="7431" width="9.625" style="9" customWidth="1"/>
    <col min="7432" max="7433" width="10.125" style="9" customWidth="1"/>
    <col min="7434" max="7434" width="9.625" style="9" customWidth="1"/>
    <col min="7435" max="7435" width="10.125" style="9" customWidth="1"/>
    <col min="7436" max="7680" width="9" style="9"/>
    <col min="7681" max="7681" width="4.625" style="9" customWidth="1"/>
    <col min="7682" max="7682" width="8.625" style="9" customWidth="1"/>
    <col min="7683" max="7684" width="6.375" style="9" customWidth="1"/>
    <col min="7685" max="7686" width="10.125" style="9" customWidth="1"/>
    <col min="7687" max="7687" width="9.625" style="9" customWidth="1"/>
    <col min="7688" max="7689" width="10.125" style="9" customWidth="1"/>
    <col min="7690" max="7690" width="9.625" style="9" customWidth="1"/>
    <col min="7691" max="7691" width="10.125" style="9" customWidth="1"/>
    <col min="7692" max="7936" width="9" style="9"/>
    <col min="7937" max="7937" width="4.625" style="9" customWidth="1"/>
    <col min="7938" max="7938" width="8.625" style="9" customWidth="1"/>
    <col min="7939" max="7940" width="6.375" style="9" customWidth="1"/>
    <col min="7941" max="7942" width="10.125" style="9" customWidth="1"/>
    <col min="7943" max="7943" width="9.625" style="9" customWidth="1"/>
    <col min="7944" max="7945" width="10.125" style="9" customWidth="1"/>
    <col min="7946" max="7946" width="9.625" style="9" customWidth="1"/>
    <col min="7947" max="7947" width="10.125" style="9" customWidth="1"/>
    <col min="7948" max="8192" width="9" style="9"/>
    <col min="8193" max="8193" width="4.625" style="9" customWidth="1"/>
    <col min="8194" max="8194" width="8.625" style="9" customWidth="1"/>
    <col min="8195" max="8196" width="6.375" style="9" customWidth="1"/>
    <col min="8197" max="8198" width="10.125" style="9" customWidth="1"/>
    <col min="8199" max="8199" width="9.625" style="9" customWidth="1"/>
    <col min="8200" max="8201" width="10.125" style="9" customWidth="1"/>
    <col min="8202" max="8202" width="9.625" style="9" customWidth="1"/>
    <col min="8203" max="8203" width="10.125" style="9" customWidth="1"/>
    <col min="8204" max="8448" width="9" style="9"/>
    <col min="8449" max="8449" width="4.625" style="9" customWidth="1"/>
    <col min="8450" max="8450" width="8.625" style="9" customWidth="1"/>
    <col min="8451" max="8452" width="6.375" style="9" customWidth="1"/>
    <col min="8453" max="8454" width="10.125" style="9" customWidth="1"/>
    <col min="8455" max="8455" width="9.625" style="9" customWidth="1"/>
    <col min="8456" max="8457" width="10.125" style="9" customWidth="1"/>
    <col min="8458" max="8458" width="9.625" style="9" customWidth="1"/>
    <col min="8459" max="8459" width="10.125" style="9" customWidth="1"/>
    <col min="8460" max="8704" width="9" style="9"/>
    <col min="8705" max="8705" width="4.625" style="9" customWidth="1"/>
    <col min="8706" max="8706" width="8.625" style="9" customWidth="1"/>
    <col min="8707" max="8708" width="6.375" style="9" customWidth="1"/>
    <col min="8709" max="8710" width="10.125" style="9" customWidth="1"/>
    <col min="8711" max="8711" width="9.625" style="9" customWidth="1"/>
    <col min="8712" max="8713" width="10.125" style="9" customWidth="1"/>
    <col min="8714" max="8714" width="9.625" style="9" customWidth="1"/>
    <col min="8715" max="8715" width="10.125" style="9" customWidth="1"/>
    <col min="8716" max="8960" width="9" style="9"/>
    <col min="8961" max="8961" width="4.625" style="9" customWidth="1"/>
    <col min="8962" max="8962" width="8.625" style="9" customWidth="1"/>
    <col min="8963" max="8964" width="6.375" style="9" customWidth="1"/>
    <col min="8965" max="8966" width="10.125" style="9" customWidth="1"/>
    <col min="8967" max="8967" width="9.625" style="9" customWidth="1"/>
    <col min="8968" max="8969" width="10.125" style="9" customWidth="1"/>
    <col min="8970" max="8970" width="9.625" style="9" customWidth="1"/>
    <col min="8971" max="8971" width="10.125" style="9" customWidth="1"/>
    <col min="8972" max="9216" width="9" style="9"/>
    <col min="9217" max="9217" width="4.625" style="9" customWidth="1"/>
    <col min="9218" max="9218" width="8.625" style="9" customWidth="1"/>
    <col min="9219" max="9220" width="6.375" style="9" customWidth="1"/>
    <col min="9221" max="9222" width="10.125" style="9" customWidth="1"/>
    <col min="9223" max="9223" width="9.625" style="9" customWidth="1"/>
    <col min="9224" max="9225" width="10.125" style="9" customWidth="1"/>
    <col min="9226" max="9226" width="9.625" style="9" customWidth="1"/>
    <col min="9227" max="9227" width="10.125" style="9" customWidth="1"/>
    <col min="9228" max="9472" width="9" style="9"/>
    <col min="9473" max="9473" width="4.625" style="9" customWidth="1"/>
    <col min="9474" max="9474" width="8.625" style="9" customWidth="1"/>
    <col min="9475" max="9476" width="6.375" style="9" customWidth="1"/>
    <col min="9477" max="9478" width="10.125" style="9" customWidth="1"/>
    <col min="9479" max="9479" width="9.625" style="9" customWidth="1"/>
    <col min="9480" max="9481" width="10.125" style="9" customWidth="1"/>
    <col min="9482" max="9482" width="9.625" style="9" customWidth="1"/>
    <col min="9483" max="9483" width="10.125" style="9" customWidth="1"/>
    <col min="9484" max="9728" width="9" style="9"/>
    <col min="9729" max="9729" width="4.625" style="9" customWidth="1"/>
    <col min="9730" max="9730" width="8.625" style="9" customWidth="1"/>
    <col min="9731" max="9732" width="6.375" style="9" customWidth="1"/>
    <col min="9733" max="9734" width="10.125" style="9" customWidth="1"/>
    <col min="9735" max="9735" width="9.625" style="9" customWidth="1"/>
    <col min="9736" max="9737" width="10.125" style="9" customWidth="1"/>
    <col min="9738" max="9738" width="9.625" style="9" customWidth="1"/>
    <col min="9739" max="9739" width="10.125" style="9" customWidth="1"/>
    <col min="9740" max="9984" width="9" style="9"/>
    <col min="9985" max="9985" width="4.625" style="9" customWidth="1"/>
    <col min="9986" max="9986" width="8.625" style="9" customWidth="1"/>
    <col min="9987" max="9988" width="6.375" style="9" customWidth="1"/>
    <col min="9989" max="9990" width="10.125" style="9" customWidth="1"/>
    <col min="9991" max="9991" width="9.625" style="9" customWidth="1"/>
    <col min="9992" max="9993" width="10.125" style="9" customWidth="1"/>
    <col min="9994" max="9994" width="9.625" style="9" customWidth="1"/>
    <col min="9995" max="9995" width="10.125" style="9" customWidth="1"/>
    <col min="9996" max="10240" width="9" style="9"/>
    <col min="10241" max="10241" width="4.625" style="9" customWidth="1"/>
    <col min="10242" max="10242" width="8.625" style="9" customWidth="1"/>
    <col min="10243" max="10244" width="6.375" style="9" customWidth="1"/>
    <col min="10245" max="10246" width="10.125" style="9" customWidth="1"/>
    <col min="10247" max="10247" width="9.625" style="9" customWidth="1"/>
    <col min="10248" max="10249" width="10.125" style="9" customWidth="1"/>
    <col min="10250" max="10250" width="9.625" style="9" customWidth="1"/>
    <col min="10251" max="10251" width="10.125" style="9" customWidth="1"/>
    <col min="10252" max="10496" width="9" style="9"/>
    <col min="10497" max="10497" width="4.625" style="9" customWidth="1"/>
    <col min="10498" max="10498" width="8.625" style="9" customWidth="1"/>
    <col min="10499" max="10500" width="6.375" style="9" customWidth="1"/>
    <col min="10501" max="10502" width="10.125" style="9" customWidth="1"/>
    <col min="10503" max="10503" width="9.625" style="9" customWidth="1"/>
    <col min="10504" max="10505" width="10.125" style="9" customWidth="1"/>
    <col min="10506" max="10506" width="9.625" style="9" customWidth="1"/>
    <col min="10507" max="10507" width="10.125" style="9" customWidth="1"/>
    <col min="10508" max="10752" width="9" style="9"/>
    <col min="10753" max="10753" width="4.625" style="9" customWidth="1"/>
    <col min="10754" max="10754" width="8.625" style="9" customWidth="1"/>
    <col min="10755" max="10756" width="6.375" style="9" customWidth="1"/>
    <col min="10757" max="10758" width="10.125" style="9" customWidth="1"/>
    <col min="10759" max="10759" width="9.625" style="9" customWidth="1"/>
    <col min="10760" max="10761" width="10.125" style="9" customWidth="1"/>
    <col min="10762" max="10762" width="9.625" style="9" customWidth="1"/>
    <col min="10763" max="10763" width="10.125" style="9" customWidth="1"/>
    <col min="10764" max="11008" width="9" style="9"/>
    <col min="11009" max="11009" width="4.625" style="9" customWidth="1"/>
    <col min="11010" max="11010" width="8.625" style="9" customWidth="1"/>
    <col min="11011" max="11012" width="6.375" style="9" customWidth="1"/>
    <col min="11013" max="11014" width="10.125" style="9" customWidth="1"/>
    <col min="11015" max="11015" width="9.625" style="9" customWidth="1"/>
    <col min="11016" max="11017" width="10.125" style="9" customWidth="1"/>
    <col min="11018" max="11018" width="9.625" style="9" customWidth="1"/>
    <col min="11019" max="11019" width="10.125" style="9" customWidth="1"/>
    <col min="11020" max="11264" width="9" style="9"/>
    <col min="11265" max="11265" width="4.625" style="9" customWidth="1"/>
    <col min="11266" max="11266" width="8.625" style="9" customWidth="1"/>
    <col min="11267" max="11268" width="6.375" style="9" customWidth="1"/>
    <col min="11269" max="11270" width="10.125" style="9" customWidth="1"/>
    <col min="11271" max="11271" width="9.625" style="9" customWidth="1"/>
    <col min="11272" max="11273" width="10.125" style="9" customWidth="1"/>
    <col min="11274" max="11274" width="9.625" style="9" customWidth="1"/>
    <col min="11275" max="11275" width="10.125" style="9" customWidth="1"/>
    <col min="11276" max="11520" width="9" style="9"/>
    <col min="11521" max="11521" width="4.625" style="9" customWidth="1"/>
    <col min="11522" max="11522" width="8.625" style="9" customWidth="1"/>
    <col min="11523" max="11524" width="6.375" style="9" customWidth="1"/>
    <col min="11525" max="11526" width="10.125" style="9" customWidth="1"/>
    <col min="11527" max="11527" width="9.625" style="9" customWidth="1"/>
    <col min="11528" max="11529" width="10.125" style="9" customWidth="1"/>
    <col min="11530" max="11530" width="9.625" style="9" customWidth="1"/>
    <col min="11531" max="11531" width="10.125" style="9" customWidth="1"/>
    <col min="11532" max="11776" width="9" style="9"/>
    <col min="11777" max="11777" width="4.625" style="9" customWidth="1"/>
    <col min="11778" max="11778" width="8.625" style="9" customWidth="1"/>
    <col min="11779" max="11780" width="6.375" style="9" customWidth="1"/>
    <col min="11781" max="11782" width="10.125" style="9" customWidth="1"/>
    <col min="11783" max="11783" width="9.625" style="9" customWidth="1"/>
    <col min="11784" max="11785" width="10.125" style="9" customWidth="1"/>
    <col min="11786" max="11786" width="9.625" style="9" customWidth="1"/>
    <col min="11787" max="11787" width="10.125" style="9" customWidth="1"/>
    <col min="11788" max="12032" width="9" style="9"/>
    <col min="12033" max="12033" width="4.625" style="9" customWidth="1"/>
    <col min="12034" max="12034" width="8.625" style="9" customWidth="1"/>
    <col min="12035" max="12036" width="6.375" style="9" customWidth="1"/>
    <col min="12037" max="12038" width="10.125" style="9" customWidth="1"/>
    <col min="12039" max="12039" width="9.625" style="9" customWidth="1"/>
    <col min="12040" max="12041" width="10.125" style="9" customWidth="1"/>
    <col min="12042" max="12042" width="9.625" style="9" customWidth="1"/>
    <col min="12043" max="12043" width="10.125" style="9" customWidth="1"/>
    <col min="12044" max="12288" width="9" style="9"/>
    <col min="12289" max="12289" width="4.625" style="9" customWidth="1"/>
    <col min="12290" max="12290" width="8.625" style="9" customWidth="1"/>
    <col min="12291" max="12292" width="6.375" style="9" customWidth="1"/>
    <col min="12293" max="12294" width="10.125" style="9" customWidth="1"/>
    <col min="12295" max="12295" width="9.625" style="9" customWidth="1"/>
    <col min="12296" max="12297" width="10.125" style="9" customWidth="1"/>
    <col min="12298" max="12298" width="9.625" style="9" customWidth="1"/>
    <col min="12299" max="12299" width="10.125" style="9" customWidth="1"/>
    <col min="12300" max="12544" width="9" style="9"/>
    <col min="12545" max="12545" width="4.625" style="9" customWidth="1"/>
    <col min="12546" max="12546" width="8.625" style="9" customWidth="1"/>
    <col min="12547" max="12548" width="6.375" style="9" customWidth="1"/>
    <col min="12549" max="12550" width="10.125" style="9" customWidth="1"/>
    <col min="12551" max="12551" width="9.625" style="9" customWidth="1"/>
    <col min="12552" max="12553" width="10.125" style="9" customWidth="1"/>
    <col min="12554" max="12554" width="9.625" style="9" customWidth="1"/>
    <col min="12555" max="12555" width="10.125" style="9" customWidth="1"/>
    <col min="12556" max="12800" width="9" style="9"/>
    <col min="12801" max="12801" width="4.625" style="9" customWidth="1"/>
    <col min="12802" max="12802" width="8.625" style="9" customWidth="1"/>
    <col min="12803" max="12804" width="6.375" style="9" customWidth="1"/>
    <col min="12805" max="12806" width="10.125" style="9" customWidth="1"/>
    <col min="12807" max="12807" width="9.625" style="9" customWidth="1"/>
    <col min="12808" max="12809" width="10.125" style="9" customWidth="1"/>
    <col min="12810" max="12810" width="9.625" style="9" customWidth="1"/>
    <col min="12811" max="12811" width="10.125" style="9" customWidth="1"/>
    <col min="12812" max="13056" width="9" style="9"/>
    <col min="13057" max="13057" width="4.625" style="9" customWidth="1"/>
    <col min="13058" max="13058" width="8.625" style="9" customWidth="1"/>
    <col min="13059" max="13060" width="6.375" style="9" customWidth="1"/>
    <col min="13061" max="13062" width="10.125" style="9" customWidth="1"/>
    <col min="13063" max="13063" width="9.625" style="9" customWidth="1"/>
    <col min="13064" max="13065" width="10.125" style="9" customWidth="1"/>
    <col min="13066" max="13066" width="9.625" style="9" customWidth="1"/>
    <col min="13067" max="13067" width="10.125" style="9" customWidth="1"/>
    <col min="13068" max="13312" width="9" style="9"/>
    <col min="13313" max="13313" width="4.625" style="9" customWidth="1"/>
    <col min="13314" max="13314" width="8.625" style="9" customWidth="1"/>
    <col min="13315" max="13316" width="6.375" style="9" customWidth="1"/>
    <col min="13317" max="13318" width="10.125" style="9" customWidth="1"/>
    <col min="13319" max="13319" width="9.625" style="9" customWidth="1"/>
    <col min="13320" max="13321" width="10.125" style="9" customWidth="1"/>
    <col min="13322" max="13322" width="9.625" style="9" customWidth="1"/>
    <col min="13323" max="13323" width="10.125" style="9" customWidth="1"/>
    <col min="13324" max="13568" width="9" style="9"/>
    <col min="13569" max="13569" width="4.625" style="9" customWidth="1"/>
    <col min="13570" max="13570" width="8.625" style="9" customWidth="1"/>
    <col min="13571" max="13572" width="6.375" style="9" customWidth="1"/>
    <col min="13573" max="13574" width="10.125" style="9" customWidth="1"/>
    <col min="13575" max="13575" width="9.625" style="9" customWidth="1"/>
    <col min="13576" max="13577" width="10.125" style="9" customWidth="1"/>
    <col min="13578" max="13578" width="9.625" style="9" customWidth="1"/>
    <col min="13579" max="13579" width="10.125" style="9" customWidth="1"/>
    <col min="13580" max="13824" width="9" style="9"/>
    <col min="13825" max="13825" width="4.625" style="9" customWidth="1"/>
    <col min="13826" max="13826" width="8.625" style="9" customWidth="1"/>
    <col min="13827" max="13828" width="6.375" style="9" customWidth="1"/>
    <col min="13829" max="13830" width="10.125" style="9" customWidth="1"/>
    <col min="13831" max="13831" width="9.625" style="9" customWidth="1"/>
    <col min="13832" max="13833" width="10.125" style="9" customWidth="1"/>
    <col min="13834" max="13834" width="9.625" style="9" customWidth="1"/>
    <col min="13835" max="13835" width="10.125" style="9" customWidth="1"/>
    <col min="13836" max="14080" width="9" style="9"/>
    <col min="14081" max="14081" width="4.625" style="9" customWidth="1"/>
    <col min="14082" max="14082" width="8.625" style="9" customWidth="1"/>
    <col min="14083" max="14084" width="6.375" style="9" customWidth="1"/>
    <col min="14085" max="14086" width="10.125" style="9" customWidth="1"/>
    <col min="14087" max="14087" width="9.625" style="9" customWidth="1"/>
    <col min="14088" max="14089" width="10.125" style="9" customWidth="1"/>
    <col min="14090" max="14090" width="9.625" style="9" customWidth="1"/>
    <col min="14091" max="14091" width="10.125" style="9" customWidth="1"/>
    <col min="14092" max="14336" width="9" style="9"/>
    <col min="14337" max="14337" width="4.625" style="9" customWidth="1"/>
    <col min="14338" max="14338" width="8.625" style="9" customWidth="1"/>
    <col min="14339" max="14340" width="6.375" style="9" customWidth="1"/>
    <col min="14341" max="14342" width="10.125" style="9" customWidth="1"/>
    <col min="14343" max="14343" width="9.625" style="9" customWidth="1"/>
    <col min="14344" max="14345" width="10.125" style="9" customWidth="1"/>
    <col min="14346" max="14346" width="9.625" style="9" customWidth="1"/>
    <col min="14347" max="14347" width="10.125" style="9" customWidth="1"/>
    <col min="14348" max="14592" width="9" style="9"/>
    <col min="14593" max="14593" width="4.625" style="9" customWidth="1"/>
    <col min="14594" max="14594" width="8.625" style="9" customWidth="1"/>
    <col min="14595" max="14596" width="6.375" style="9" customWidth="1"/>
    <col min="14597" max="14598" width="10.125" style="9" customWidth="1"/>
    <col min="14599" max="14599" width="9.625" style="9" customWidth="1"/>
    <col min="14600" max="14601" width="10.125" style="9" customWidth="1"/>
    <col min="14602" max="14602" width="9.625" style="9" customWidth="1"/>
    <col min="14603" max="14603" width="10.125" style="9" customWidth="1"/>
    <col min="14604" max="14848" width="9" style="9"/>
    <col min="14849" max="14849" width="4.625" style="9" customWidth="1"/>
    <col min="14850" max="14850" width="8.625" style="9" customWidth="1"/>
    <col min="14851" max="14852" width="6.375" style="9" customWidth="1"/>
    <col min="14853" max="14854" width="10.125" style="9" customWidth="1"/>
    <col min="14855" max="14855" width="9.625" style="9" customWidth="1"/>
    <col min="14856" max="14857" width="10.125" style="9" customWidth="1"/>
    <col min="14858" max="14858" width="9.625" style="9" customWidth="1"/>
    <col min="14859" max="14859" width="10.125" style="9" customWidth="1"/>
    <col min="14860" max="15104" width="9" style="9"/>
    <col min="15105" max="15105" width="4.625" style="9" customWidth="1"/>
    <col min="15106" max="15106" width="8.625" style="9" customWidth="1"/>
    <col min="15107" max="15108" width="6.375" style="9" customWidth="1"/>
    <col min="15109" max="15110" width="10.125" style="9" customWidth="1"/>
    <col min="15111" max="15111" width="9.625" style="9" customWidth="1"/>
    <col min="15112" max="15113" width="10.125" style="9" customWidth="1"/>
    <col min="15114" max="15114" width="9.625" style="9" customWidth="1"/>
    <col min="15115" max="15115" width="10.125" style="9" customWidth="1"/>
    <col min="15116" max="15360" width="9" style="9"/>
    <col min="15361" max="15361" width="4.625" style="9" customWidth="1"/>
    <col min="15362" max="15362" width="8.625" style="9" customWidth="1"/>
    <col min="15363" max="15364" width="6.375" style="9" customWidth="1"/>
    <col min="15365" max="15366" width="10.125" style="9" customWidth="1"/>
    <col min="15367" max="15367" width="9.625" style="9" customWidth="1"/>
    <col min="15368" max="15369" width="10.125" style="9" customWidth="1"/>
    <col min="15370" max="15370" width="9.625" style="9" customWidth="1"/>
    <col min="15371" max="15371" width="10.125" style="9" customWidth="1"/>
    <col min="15372" max="15616" width="9" style="9"/>
    <col min="15617" max="15617" width="4.625" style="9" customWidth="1"/>
    <col min="15618" max="15618" width="8.625" style="9" customWidth="1"/>
    <col min="15619" max="15620" width="6.375" style="9" customWidth="1"/>
    <col min="15621" max="15622" width="10.125" style="9" customWidth="1"/>
    <col min="15623" max="15623" width="9.625" style="9" customWidth="1"/>
    <col min="15624" max="15625" width="10.125" style="9" customWidth="1"/>
    <col min="15626" max="15626" width="9.625" style="9" customWidth="1"/>
    <col min="15627" max="15627" width="10.125" style="9" customWidth="1"/>
    <col min="15628" max="15872" width="9" style="9"/>
    <col min="15873" max="15873" width="4.625" style="9" customWidth="1"/>
    <col min="15874" max="15874" width="8.625" style="9" customWidth="1"/>
    <col min="15875" max="15876" width="6.375" style="9" customWidth="1"/>
    <col min="15877" max="15878" width="10.125" style="9" customWidth="1"/>
    <col min="15879" max="15879" width="9.625" style="9" customWidth="1"/>
    <col min="15880" max="15881" width="10.125" style="9" customWidth="1"/>
    <col min="15882" max="15882" width="9.625" style="9" customWidth="1"/>
    <col min="15883" max="15883" width="10.125" style="9" customWidth="1"/>
    <col min="15884" max="16128" width="9" style="9"/>
    <col min="16129" max="16129" width="4.625" style="9" customWidth="1"/>
    <col min="16130" max="16130" width="8.625" style="9" customWidth="1"/>
    <col min="16131" max="16132" width="6.375" style="9" customWidth="1"/>
    <col min="16133" max="16134" width="10.125" style="9" customWidth="1"/>
    <col min="16135" max="16135" width="9.625" style="9" customWidth="1"/>
    <col min="16136" max="16137" width="10.125" style="9" customWidth="1"/>
    <col min="16138" max="16138" width="9.625" style="9" customWidth="1"/>
    <col min="16139" max="16139" width="10.125" style="9" customWidth="1"/>
    <col min="16140" max="16384" width="9" style="9"/>
  </cols>
  <sheetData>
    <row r="1" spans="1:11" ht="18" customHeight="1" thickBot="1" x14ac:dyDescent="0.2">
      <c r="A1" s="3" t="s">
        <v>3</v>
      </c>
      <c r="B1" s="4"/>
      <c r="C1" s="5"/>
      <c r="D1" s="5"/>
      <c r="E1" s="6"/>
      <c r="F1" s="7"/>
      <c r="G1" s="8"/>
      <c r="H1" s="8"/>
      <c r="I1" s="6"/>
      <c r="J1" s="7"/>
      <c r="K1" s="8"/>
    </row>
    <row r="2" spans="1:11" ht="15.95" customHeight="1" x14ac:dyDescent="0.15">
      <c r="A2" s="92" t="s">
        <v>2</v>
      </c>
      <c r="B2" s="95" t="s">
        <v>4</v>
      </c>
      <c r="C2" s="98" t="s">
        <v>5</v>
      </c>
      <c r="D2" s="99"/>
      <c r="E2" s="78" t="s">
        <v>6</v>
      </c>
      <c r="F2" s="79"/>
      <c r="G2" s="79"/>
      <c r="H2" s="102"/>
      <c r="I2" s="78" t="s">
        <v>7</v>
      </c>
      <c r="J2" s="79"/>
      <c r="K2" s="80"/>
    </row>
    <row r="3" spans="1:11" s="10" customFormat="1" ht="15.95" customHeight="1" x14ac:dyDescent="0.15">
      <c r="A3" s="93"/>
      <c r="B3" s="96"/>
      <c r="C3" s="100"/>
      <c r="D3" s="101"/>
      <c r="E3" s="103"/>
      <c r="F3" s="104"/>
      <c r="G3" s="104"/>
      <c r="H3" s="105"/>
      <c r="I3" s="81"/>
      <c r="J3" s="82"/>
      <c r="K3" s="83"/>
    </row>
    <row r="4" spans="1:11" s="10" customFormat="1" ht="15.95" customHeight="1" thickBot="1" x14ac:dyDescent="0.2">
      <c r="A4" s="94"/>
      <c r="B4" s="97"/>
      <c r="C4" s="11" t="s">
        <v>8</v>
      </c>
      <c r="D4" s="12" t="s">
        <v>9</v>
      </c>
      <c r="E4" s="13" t="s">
        <v>10</v>
      </c>
      <c r="F4" s="14" t="s">
        <v>11</v>
      </c>
      <c r="G4" s="14" t="s">
        <v>12</v>
      </c>
      <c r="H4" s="15" t="s">
        <v>13</v>
      </c>
      <c r="I4" s="16" t="s">
        <v>14</v>
      </c>
      <c r="J4" s="17" t="s">
        <v>15</v>
      </c>
      <c r="K4" s="18" t="s">
        <v>13</v>
      </c>
    </row>
    <row r="5" spans="1:11" ht="15.95" customHeight="1" x14ac:dyDescent="0.15">
      <c r="A5" s="84" t="s">
        <v>16</v>
      </c>
      <c r="B5" s="19" t="s">
        <v>17</v>
      </c>
      <c r="C5" s="63">
        <v>2</v>
      </c>
      <c r="D5" s="64">
        <v>0</v>
      </c>
      <c r="E5" s="20">
        <v>1500</v>
      </c>
      <c r="F5" s="21">
        <v>700</v>
      </c>
      <c r="G5" s="21"/>
      <c r="H5" s="22">
        <f t="shared" ref="H5:H15" si="0">SUM(E5:G5)</f>
        <v>2200</v>
      </c>
      <c r="I5" s="20">
        <v>807</v>
      </c>
      <c r="J5" s="21"/>
      <c r="K5" s="23">
        <f t="shared" ref="K5:K15" si="1">SUM(I5:J5)</f>
        <v>807</v>
      </c>
    </row>
    <row r="6" spans="1:11" ht="15.95" customHeight="1" x14ac:dyDescent="0.15">
      <c r="A6" s="85"/>
      <c r="B6" s="1" t="s">
        <v>18</v>
      </c>
      <c r="C6" s="65">
        <v>1</v>
      </c>
      <c r="D6" s="66">
        <v>0</v>
      </c>
      <c r="E6" s="24">
        <v>921</v>
      </c>
      <c r="F6" s="25">
        <v>372</v>
      </c>
      <c r="G6" s="25"/>
      <c r="H6" s="26">
        <f t="shared" si="0"/>
        <v>1293</v>
      </c>
      <c r="I6" s="24">
        <v>447</v>
      </c>
      <c r="J6" s="25"/>
      <c r="K6" s="27">
        <f t="shared" si="1"/>
        <v>447</v>
      </c>
    </row>
    <row r="7" spans="1:11" ht="15.95" customHeight="1" x14ac:dyDescent="0.15">
      <c r="A7" s="85"/>
      <c r="B7" s="1" t="s">
        <v>19</v>
      </c>
      <c r="C7" s="65">
        <v>2</v>
      </c>
      <c r="D7" s="66">
        <v>0</v>
      </c>
      <c r="E7" s="24">
        <v>744</v>
      </c>
      <c r="F7" s="25">
        <v>2467</v>
      </c>
      <c r="G7" s="25"/>
      <c r="H7" s="26">
        <f t="shared" si="0"/>
        <v>3211</v>
      </c>
      <c r="I7" s="24">
        <v>432</v>
      </c>
      <c r="J7" s="25"/>
      <c r="K7" s="27">
        <f t="shared" si="1"/>
        <v>432</v>
      </c>
    </row>
    <row r="8" spans="1:11" ht="15.95" customHeight="1" x14ac:dyDescent="0.15">
      <c r="A8" s="85"/>
      <c r="B8" s="1" t="s">
        <v>20</v>
      </c>
      <c r="C8" s="65">
        <v>1</v>
      </c>
      <c r="D8" s="66">
        <v>0</v>
      </c>
      <c r="E8" s="24">
        <v>1618</v>
      </c>
      <c r="F8" s="25">
        <v>847</v>
      </c>
      <c r="G8" s="25"/>
      <c r="H8" s="26">
        <f t="shared" si="0"/>
        <v>2465</v>
      </c>
      <c r="I8" s="24">
        <v>621</v>
      </c>
      <c r="J8" s="25"/>
      <c r="K8" s="27">
        <f t="shared" si="1"/>
        <v>621</v>
      </c>
    </row>
    <row r="9" spans="1:11" ht="15.95" customHeight="1" x14ac:dyDescent="0.15">
      <c r="A9" s="85"/>
      <c r="B9" s="1" t="s">
        <v>21</v>
      </c>
      <c r="C9" s="65">
        <v>2</v>
      </c>
      <c r="D9" s="66">
        <v>0</v>
      </c>
      <c r="E9" s="24">
        <v>454</v>
      </c>
      <c r="F9" s="25">
        <v>1439</v>
      </c>
      <c r="G9" s="25"/>
      <c r="H9" s="26">
        <f t="shared" si="0"/>
        <v>1893</v>
      </c>
      <c r="I9" s="24">
        <v>778</v>
      </c>
      <c r="J9" s="25"/>
      <c r="K9" s="27">
        <f t="shared" si="1"/>
        <v>778</v>
      </c>
    </row>
    <row r="10" spans="1:11" ht="15.95" customHeight="1" x14ac:dyDescent="0.15">
      <c r="A10" s="85"/>
      <c r="B10" s="1" t="s">
        <v>22</v>
      </c>
      <c r="C10" s="67">
        <v>1</v>
      </c>
      <c r="D10" s="68">
        <v>0</v>
      </c>
      <c r="E10" s="28">
        <v>399</v>
      </c>
      <c r="F10" s="29"/>
      <c r="G10" s="29"/>
      <c r="H10" s="30">
        <f>SUM(E10:G10)</f>
        <v>399</v>
      </c>
      <c r="I10" s="28">
        <v>181</v>
      </c>
      <c r="J10" s="29"/>
      <c r="K10" s="31">
        <f>SUM(I10:J10)</f>
        <v>181</v>
      </c>
    </row>
    <row r="11" spans="1:11" ht="15.95" customHeight="1" x14ac:dyDescent="0.15">
      <c r="A11" s="85"/>
      <c r="B11" s="1" t="s">
        <v>23</v>
      </c>
      <c r="C11" s="65">
        <v>1</v>
      </c>
      <c r="D11" s="66">
        <v>0</v>
      </c>
      <c r="E11" s="24">
        <v>1182</v>
      </c>
      <c r="F11" s="25">
        <v>1709</v>
      </c>
      <c r="G11" s="25"/>
      <c r="H11" s="26">
        <f>SUM(E11:G11)</f>
        <v>2891</v>
      </c>
      <c r="I11" s="24">
        <v>464</v>
      </c>
      <c r="J11" s="25"/>
      <c r="K11" s="27">
        <f>SUM(I11:J11)</f>
        <v>464</v>
      </c>
    </row>
    <row r="12" spans="1:11" ht="15.95" customHeight="1" x14ac:dyDescent="0.15">
      <c r="A12" s="85"/>
      <c r="B12" s="1" t="s">
        <v>24</v>
      </c>
      <c r="C12" s="65">
        <v>2</v>
      </c>
      <c r="D12" s="66">
        <v>0</v>
      </c>
      <c r="E12" s="24">
        <v>1988</v>
      </c>
      <c r="F12" s="25">
        <v>2373</v>
      </c>
      <c r="G12" s="25"/>
      <c r="H12" s="26">
        <f>SUM(E12:G12)</f>
        <v>4361</v>
      </c>
      <c r="I12" s="24">
        <v>583</v>
      </c>
      <c r="J12" s="25"/>
      <c r="K12" s="27">
        <f>SUM(I12:J12)</f>
        <v>583</v>
      </c>
    </row>
    <row r="13" spans="1:11" ht="15.95" customHeight="1" x14ac:dyDescent="0.15">
      <c r="A13" s="85"/>
      <c r="B13" s="1" t="s">
        <v>25</v>
      </c>
      <c r="C13" s="65">
        <v>1</v>
      </c>
      <c r="D13" s="66">
        <v>0</v>
      </c>
      <c r="E13" s="24">
        <v>1151</v>
      </c>
      <c r="F13" s="25">
        <v>829</v>
      </c>
      <c r="G13" s="25"/>
      <c r="H13" s="26">
        <f t="shared" si="0"/>
        <v>1980</v>
      </c>
      <c r="I13" s="24">
        <v>324</v>
      </c>
      <c r="J13" s="25"/>
      <c r="K13" s="27">
        <f t="shared" si="1"/>
        <v>324</v>
      </c>
    </row>
    <row r="14" spans="1:11" ht="15.95" customHeight="1" x14ac:dyDescent="0.15">
      <c r="A14" s="85"/>
      <c r="B14" s="1" t="s">
        <v>26</v>
      </c>
      <c r="C14" s="65">
        <v>1</v>
      </c>
      <c r="D14" s="66">
        <v>0</v>
      </c>
      <c r="E14" s="24">
        <v>1380</v>
      </c>
      <c r="F14" s="25">
        <v>1023</v>
      </c>
      <c r="G14" s="25"/>
      <c r="H14" s="26">
        <f t="shared" si="0"/>
        <v>2403</v>
      </c>
      <c r="I14" s="24">
        <v>390</v>
      </c>
      <c r="J14" s="25"/>
      <c r="K14" s="27">
        <f t="shared" si="1"/>
        <v>390</v>
      </c>
    </row>
    <row r="15" spans="1:11" ht="15.95" customHeight="1" x14ac:dyDescent="0.15">
      <c r="A15" s="85"/>
      <c r="B15" s="1" t="s">
        <v>27</v>
      </c>
      <c r="C15" s="65">
        <v>1</v>
      </c>
      <c r="D15" s="66">
        <v>0</v>
      </c>
      <c r="E15" s="24">
        <v>2367</v>
      </c>
      <c r="F15" s="25">
        <v>1300</v>
      </c>
      <c r="G15" s="25"/>
      <c r="H15" s="26">
        <f t="shared" si="0"/>
        <v>3667</v>
      </c>
      <c r="I15" s="24">
        <v>502</v>
      </c>
      <c r="J15" s="25"/>
      <c r="K15" s="27">
        <f t="shared" si="1"/>
        <v>502</v>
      </c>
    </row>
    <row r="16" spans="1:11" ht="15.95" customHeight="1" x14ac:dyDescent="0.15">
      <c r="A16" s="85"/>
      <c r="B16" s="1" t="s">
        <v>28</v>
      </c>
      <c r="C16" s="65">
        <v>1</v>
      </c>
      <c r="D16" s="66">
        <v>0</v>
      </c>
      <c r="E16" s="24">
        <v>626</v>
      </c>
      <c r="F16" s="25">
        <v>990</v>
      </c>
      <c r="G16" s="25"/>
      <c r="H16" s="26">
        <f>SUM(E16:G16)</f>
        <v>1616</v>
      </c>
      <c r="I16" s="24">
        <v>426</v>
      </c>
      <c r="J16" s="25"/>
      <c r="K16" s="27">
        <f>SUM(I16:J16)</f>
        <v>426</v>
      </c>
    </row>
    <row r="17" spans="1:11" ht="15.95" customHeight="1" x14ac:dyDescent="0.15">
      <c r="A17" s="85"/>
      <c r="B17" s="2" t="s">
        <v>29</v>
      </c>
      <c r="C17" s="67">
        <v>1</v>
      </c>
      <c r="D17" s="68">
        <v>0</v>
      </c>
      <c r="E17" s="28">
        <v>837</v>
      </c>
      <c r="F17" s="29">
        <v>1574</v>
      </c>
      <c r="G17" s="29"/>
      <c r="H17" s="30">
        <f>SUM(E17:G17)</f>
        <v>2411</v>
      </c>
      <c r="I17" s="28">
        <v>728</v>
      </c>
      <c r="J17" s="29"/>
      <c r="K17" s="31">
        <f>SUM(I17:J17)</f>
        <v>728</v>
      </c>
    </row>
    <row r="18" spans="1:11" ht="15.95" customHeight="1" x14ac:dyDescent="0.15">
      <c r="A18" s="85"/>
      <c r="B18" s="32" t="s">
        <v>30</v>
      </c>
      <c r="C18" s="69">
        <v>2</v>
      </c>
      <c r="D18" s="70">
        <v>0</v>
      </c>
      <c r="E18" s="33">
        <v>463</v>
      </c>
      <c r="F18" s="34">
        <v>462</v>
      </c>
      <c r="G18" s="34"/>
      <c r="H18" s="35">
        <f>SUM(E18:G18)</f>
        <v>925</v>
      </c>
      <c r="I18" s="33">
        <v>463</v>
      </c>
      <c r="J18" s="34"/>
      <c r="K18" s="36">
        <f>SUM(I18:J18)</f>
        <v>463</v>
      </c>
    </row>
    <row r="19" spans="1:11" ht="15.95" customHeight="1" thickBot="1" x14ac:dyDescent="0.2">
      <c r="A19" s="86"/>
      <c r="B19" s="37" t="s">
        <v>31</v>
      </c>
      <c r="C19" s="71">
        <f>SUM(C5:C18)</f>
        <v>19</v>
      </c>
      <c r="D19" s="72">
        <f>SUM(D5:D18)</f>
        <v>0</v>
      </c>
      <c r="E19" s="38">
        <f>SUM(E5:E18)</f>
        <v>15630</v>
      </c>
      <c r="F19" s="39">
        <f>SUM(F5:F18)</f>
        <v>16085</v>
      </c>
      <c r="G19" s="39"/>
      <c r="H19" s="40">
        <f>SUM(H5:H18)</f>
        <v>31715</v>
      </c>
      <c r="I19" s="41">
        <f>SUM(I5:I18)</f>
        <v>7146</v>
      </c>
      <c r="J19" s="39"/>
      <c r="K19" s="42">
        <f>SUM(K5:K18)</f>
        <v>7146</v>
      </c>
    </row>
    <row r="20" spans="1:11" ht="15.95" customHeight="1" x14ac:dyDescent="0.15">
      <c r="A20" s="84" t="s">
        <v>0</v>
      </c>
      <c r="B20" s="43" t="s">
        <v>17</v>
      </c>
      <c r="C20" s="63">
        <v>18</v>
      </c>
      <c r="D20" s="64">
        <v>8</v>
      </c>
      <c r="E20" s="20">
        <v>8029</v>
      </c>
      <c r="F20" s="21">
        <v>8452</v>
      </c>
      <c r="G20" s="21"/>
      <c r="H20" s="22">
        <f t="shared" ref="H20:H30" si="2">SUM(E20:G20)</f>
        <v>16481</v>
      </c>
      <c r="I20" s="20">
        <v>4020</v>
      </c>
      <c r="J20" s="21">
        <v>664</v>
      </c>
      <c r="K20" s="23">
        <f t="shared" ref="K20:K30" si="3">SUM(I20:J20)</f>
        <v>4684</v>
      </c>
    </row>
    <row r="21" spans="1:11" ht="15.95" customHeight="1" x14ac:dyDescent="0.15">
      <c r="A21" s="85"/>
      <c r="B21" s="44" t="s">
        <v>32</v>
      </c>
      <c r="C21" s="65">
        <v>16</v>
      </c>
      <c r="D21" s="66">
        <v>6</v>
      </c>
      <c r="E21" s="24">
        <v>7284</v>
      </c>
      <c r="F21" s="25">
        <v>9339</v>
      </c>
      <c r="G21" s="25">
        <v>700</v>
      </c>
      <c r="H21" s="26">
        <f t="shared" si="2"/>
        <v>17323</v>
      </c>
      <c r="I21" s="24">
        <v>3377</v>
      </c>
      <c r="J21" s="25">
        <v>716</v>
      </c>
      <c r="K21" s="27">
        <f t="shared" si="3"/>
        <v>4093</v>
      </c>
    </row>
    <row r="22" spans="1:11" ht="15.95" customHeight="1" x14ac:dyDescent="0.15">
      <c r="A22" s="85"/>
      <c r="B22" s="44" t="s">
        <v>19</v>
      </c>
      <c r="C22" s="65">
        <v>16</v>
      </c>
      <c r="D22" s="66">
        <v>6</v>
      </c>
      <c r="E22" s="24">
        <v>5561</v>
      </c>
      <c r="F22" s="25">
        <v>6377</v>
      </c>
      <c r="G22" s="25"/>
      <c r="H22" s="26">
        <f t="shared" si="2"/>
        <v>11938</v>
      </c>
      <c r="I22" s="24">
        <v>4054</v>
      </c>
      <c r="J22" s="25">
        <v>944</v>
      </c>
      <c r="K22" s="27">
        <f t="shared" si="3"/>
        <v>4998</v>
      </c>
    </row>
    <row r="23" spans="1:11" ht="15.95" customHeight="1" x14ac:dyDescent="0.15">
      <c r="A23" s="85"/>
      <c r="B23" s="44" t="s">
        <v>20</v>
      </c>
      <c r="C23" s="65">
        <v>23</v>
      </c>
      <c r="D23" s="66">
        <v>7</v>
      </c>
      <c r="E23" s="24">
        <v>7185</v>
      </c>
      <c r="F23" s="25">
        <v>6836</v>
      </c>
      <c r="G23" s="25"/>
      <c r="H23" s="26">
        <f t="shared" si="2"/>
        <v>14021</v>
      </c>
      <c r="I23" s="24">
        <v>5300</v>
      </c>
      <c r="J23" s="25">
        <v>916</v>
      </c>
      <c r="K23" s="27">
        <f t="shared" si="3"/>
        <v>6216</v>
      </c>
    </row>
    <row r="24" spans="1:11" ht="15.95" customHeight="1" x14ac:dyDescent="0.15">
      <c r="A24" s="85"/>
      <c r="B24" s="44" t="s">
        <v>21</v>
      </c>
      <c r="C24" s="65">
        <v>18</v>
      </c>
      <c r="D24" s="66">
        <v>6</v>
      </c>
      <c r="E24" s="24">
        <v>5744</v>
      </c>
      <c r="F24" s="25">
        <v>5200</v>
      </c>
      <c r="G24" s="25">
        <v>751</v>
      </c>
      <c r="H24" s="26">
        <f t="shared" si="2"/>
        <v>11695</v>
      </c>
      <c r="I24" s="24">
        <v>3971</v>
      </c>
      <c r="J24" s="25">
        <v>720</v>
      </c>
      <c r="K24" s="27">
        <f t="shared" si="3"/>
        <v>4691</v>
      </c>
    </row>
    <row r="25" spans="1:11" ht="15.95" customHeight="1" x14ac:dyDescent="0.15">
      <c r="A25" s="85"/>
      <c r="B25" s="44" t="s">
        <v>22</v>
      </c>
      <c r="C25" s="65">
        <v>4</v>
      </c>
      <c r="D25" s="66">
        <v>6</v>
      </c>
      <c r="E25" s="24">
        <v>6006</v>
      </c>
      <c r="F25" s="25">
        <v>4028</v>
      </c>
      <c r="G25" s="25">
        <v>6148</v>
      </c>
      <c r="H25" s="26">
        <f>SUM(E25:G25)</f>
        <v>16182</v>
      </c>
      <c r="I25" s="24">
        <v>1184</v>
      </c>
      <c r="J25" s="25">
        <v>832</v>
      </c>
      <c r="K25" s="27">
        <f>SUM(I25:J25)</f>
        <v>2016</v>
      </c>
    </row>
    <row r="26" spans="1:11" ht="15.95" customHeight="1" x14ac:dyDescent="0.15">
      <c r="A26" s="85"/>
      <c r="B26" s="44" t="s">
        <v>23</v>
      </c>
      <c r="C26" s="65">
        <v>14</v>
      </c>
      <c r="D26" s="66">
        <v>7</v>
      </c>
      <c r="E26" s="24">
        <v>11806</v>
      </c>
      <c r="F26" s="25">
        <v>8567</v>
      </c>
      <c r="G26" s="25">
        <v>1671</v>
      </c>
      <c r="H26" s="26">
        <f>SUM(E26:G26)</f>
        <v>22044</v>
      </c>
      <c r="I26" s="24">
        <v>3404</v>
      </c>
      <c r="J26" s="25">
        <v>945</v>
      </c>
      <c r="K26" s="27">
        <f>SUM(I26:J26)</f>
        <v>4349</v>
      </c>
    </row>
    <row r="27" spans="1:11" ht="15.95" customHeight="1" x14ac:dyDescent="0.15">
      <c r="A27" s="85"/>
      <c r="B27" s="44" t="s">
        <v>24</v>
      </c>
      <c r="C27" s="65">
        <v>17</v>
      </c>
      <c r="D27" s="66">
        <v>9</v>
      </c>
      <c r="E27" s="24">
        <v>15489</v>
      </c>
      <c r="F27" s="25">
        <v>9900</v>
      </c>
      <c r="G27" s="25">
        <v>3130</v>
      </c>
      <c r="H27" s="26">
        <f>SUM(E27:G27)</f>
        <v>28519</v>
      </c>
      <c r="I27" s="24">
        <v>5121</v>
      </c>
      <c r="J27" s="25">
        <v>741</v>
      </c>
      <c r="K27" s="27">
        <f>SUM(I27:J27)</f>
        <v>5862</v>
      </c>
    </row>
    <row r="28" spans="1:11" ht="15.95" customHeight="1" x14ac:dyDescent="0.15">
      <c r="A28" s="85"/>
      <c r="B28" s="44" t="s">
        <v>25</v>
      </c>
      <c r="C28" s="65">
        <v>14</v>
      </c>
      <c r="D28" s="66">
        <v>9</v>
      </c>
      <c r="E28" s="24">
        <v>5514</v>
      </c>
      <c r="F28" s="25">
        <v>7548</v>
      </c>
      <c r="G28" s="25"/>
      <c r="H28" s="26">
        <f t="shared" si="2"/>
        <v>13062</v>
      </c>
      <c r="I28" s="24">
        <v>3859</v>
      </c>
      <c r="J28" s="25">
        <v>716</v>
      </c>
      <c r="K28" s="27">
        <f t="shared" si="3"/>
        <v>4575</v>
      </c>
    </row>
    <row r="29" spans="1:11" ht="15.95" customHeight="1" x14ac:dyDescent="0.15">
      <c r="A29" s="85"/>
      <c r="B29" s="44" t="s">
        <v>26</v>
      </c>
      <c r="C29" s="65">
        <v>14</v>
      </c>
      <c r="D29" s="66">
        <v>7</v>
      </c>
      <c r="E29" s="24">
        <v>6200</v>
      </c>
      <c r="F29" s="25">
        <v>7756</v>
      </c>
      <c r="G29" s="25"/>
      <c r="H29" s="26">
        <f t="shared" si="2"/>
        <v>13956</v>
      </c>
      <c r="I29" s="24">
        <v>3424</v>
      </c>
      <c r="J29" s="25">
        <v>716</v>
      </c>
      <c r="K29" s="27">
        <f t="shared" si="3"/>
        <v>4140</v>
      </c>
    </row>
    <row r="30" spans="1:11" ht="15.95" customHeight="1" x14ac:dyDescent="0.15">
      <c r="A30" s="85"/>
      <c r="B30" s="44" t="s">
        <v>27</v>
      </c>
      <c r="C30" s="65">
        <v>13</v>
      </c>
      <c r="D30" s="66">
        <v>9</v>
      </c>
      <c r="E30" s="24">
        <v>7164</v>
      </c>
      <c r="F30" s="25">
        <v>10635</v>
      </c>
      <c r="G30" s="25">
        <v>900</v>
      </c>
      <c r="H30" s="26">
        <f t="shared" si="2"/>
        <v>18699</v>
      </c>
      <c r="I30" s="24">
        <v>4238</v>
      </c>
      <c r="J30" s="25">
        <v>716</v>
      </c>
      <c r="K30" s="27">
        <f t="shared" si="3"/>
        <v>4954</v>
      </c>
    </row>
    <row r="31" spans="1:11" ht="15.95" customHeight="1" x14ac:dyDescent="0.15">
      <c r="A31" s="85"/>
      <c r="B31" s="44" t="s">
        <v>28</v>
      </c>
      <c r="C31" s="65">
        <v>11</v>
      </c>
      <c r="D31" s="66">
        <v>7</v>
      </c>
      <c r="E31" s="24">
        <v>4700</v>
      </c>
      <c r="F31" s="25">
        <v>4734</v>
      </c>
      <c r="G31" s="25"/>
      <c r="H31" s="26">
        <f>SUM(E31:G31)</f>
        <v>9434</v>
      </c>
      <c r="I31" s="24">
        <v>4736</v>
      </c>
      <c r="J31" s="25">
        <v>1065</v>
      </c>
      <c r="K31" s="27">
        <f>SUM(I31:J31)</f>
        <v>5801</v>
      </c>
    </row>
    <row r="32" spans="1:11" ht="15.95" customHeight="1" x14ac:dyDescent="0.15">
      <c r="A32" s="85"/>
      <c r="B32" s="44" t="s">
        <v>33</v>
      </c>
      <c r="C32" s="65">
        <v>12</v>
      </c>
      <c r="D32" s="66">
        <v>7</v>
      </c>
      <c r="E32" s="24">
        <v>7624</v>
      </c>
      <c r="F32" s="25">
        <v>9567</v>
      </c>
      <c r="G32" s="25">
        <v>4402</v>
      </c>
      <c r="H32" s="26">
        <f>SUM(E32:G32)</f>
        <v>21593</v>
      </c>
      <c r="I32" s="24">
        <v>4413</v>
      </c>
      <c r="J32" s="25">
        <v>1308</v>
      </c>
      <c r="K32" s="27">
        <f>SUM(I32:J32)</f>
        <v>5721</v>
      </c>
    </row>
    <row r="33" spans="1:11" ht="15.95" customHeight="1" x14ac:dyDescent="0.15">
      <c r="A33" s="85"/>
      <c r="B33" s="45" t="s">
        <v>30</v>
      </c>
      <c r="C33" s="69">
        <v>22</v>
      </c>
      <c r="D33" s="70">
        <v>5</v>
      </c>
      <c r="E33" s="33">
        <v>5225</v>
      </c>
      <c r="F33" s="34">
        <v>6914</v>
      </c>
      <c r="G33" s="34"/>
      <c r="H33" s="35">
        <f>SUM(E33:G33)</f>
        <v>12139</v>
      </c>
      <c r="I33" s="33">
        <v>5939</v>
      </c>
      <c r="J33" s="34">
        <v>725</v>
      </c>
      <c r="K33" s="36">
        <f>SUM(I33:J33)</f>
        <v>6664</v>
      </c>
    </row>
    <row r="34" spans="1:11" ht="15.95" customHeight="1" thickBot="1" x14ac:dyDescent="0.2">
      <c r="A34" s="86"/>
      <c r="B34" s="46" t="s">
        <v>34</v>
      </c>
      <c r="C34" s="73">
        <f t="shared" ref="C34:K34" si="4">SUM(C20:C33)</f>
        <v>212</v>
      </c>
      <c r="D34" s="72">
        <f t="shared" si="4"/>
        <v>99</v>
      </c>
      <c r="E34" s="41">
        <f t="shared" si="4"/>
        <v>103531</v>
      </c>
      <c r="F34" s="39">
        <f t="shared" si="4"/>
        <v>105853</v>
      </c>
      <c r="G34" s="47">
        <f t="shared" si="4"/>
        <v>17702</v>
      </c>
      <c r="H34" s="48">
        <f t="shared" si="4"/>
        <v>227086</v>
      </c>
      <c r="I34" s="41">
        <f t="shared" si="4"/>
        <v>57040</v>
      </c>
      <c r="J34" s="39">
        <f t="shared" si="4"/>
        <v>11724</v>
      </c>
      <c r="K34" s="49">
        <f t="shared" si="4"/>
        <v>68764</v>
      </c>
    </row>
    <row r="35" spans="1:11" ht="15.95" customHeight="1" x14ac:dyDescent="0.15">
      <c r="A35" s="87" t="s">
        <v>40</v>
      </c>
      <c r="B35" s="1" t="s">
        <v>35</v>
      </c>
      <c r="C35" s="65">
        <v>14</v>
      </c>
      <c r="D35" s="66">
        <v>12</v>
      </c>
      <c r="E35" s="24">
        <v>20175</v>
      </c>
      <c r="F35" s="25">
        <v>23367</v>
      </c>
      <c r="G35" s="25">
        <v>1428</v>
      </c>
      <c r="H35" s="26">
        <f t="shared" ref="H35:H40" si="5">SUM(E35:G35)</f>
        <v>44970</v>
      </c>
      <c r="I35" s="24">
        <v>6232</v>
      </c>
      <c r="J35" s="25">
        <v>1291</v>
      </c>
      <c r="K35" s="27">
        <f t="shared" ref="K35:K41" si="6">SUM(I35:J35)</f>
        <v>7523</v>
      </c>
    </row>
    <row r="36" spans="1:11" ht="15.95" customHeight="1" x14ac:dyDescent="0.15">
      <c r="A36" s="87"/>
      <c r="B36" s="1" t="s">
        <v>36</v>
      </c>
      <c r="C36" s="65">
        <v>16</v>
      </c>
      <c r="D36" s="66">
        <v>11</v>
      </c>
      <c r="E36" s="24">
        <v>8543</v>
      </c>
      <c r="F36" s="25">
        <v>13675</v>
      </c>
      <c r="G36" s="25"/>
      <c r="H36" s="26">
        <f t="shared" si="5"/>
        <v>22218</v>
      </c>
      <c r="I36" s="24">
        <v>5707</v>
      </c>
      <c r="J36" s="25">
        <v>1020</v>
      </c>
      <c r="K36" s="27">
        <f t="shared" si="6"/>
        <v>6727</v>
      </c>
    </row>
    <row r="37" spans="1:11" ht="15.95" customHeight="1" x14ac:dyDescent="0.15">
      <c r="A37" s="87"/>
      <c r="B37" s="1" t="s">
        <v>37</v>
      </c>
      <c r="C37" s="65">
        <v>14</v>
      </c>
      <c r="D37" s="66">
        <v>12</v>
      </c>
      <c r="E37" s="24">
        <v>8095</v>
      </c>
      <c r="F37" s="25">
        <v>13173</v>
      </c>
      <c r="G37" s="25">
        <v>4131</v>
      </c>
      <c r="H37" s="26">
        <f t="shared" si="5"/>
        <v>25399</v>
      </c>
      <c r="I37" s="24">
        <v>4387</v>
      </c>
      <c r="J37" s="25">
        <v>907</v>
      </c>
      <c r="K37" s="27">
        <f t="shared" si="6"/>
        <v>5294</v>
      </c>
    </row>
    <row r="38" spans="1:11" ht="15.95" customHeight="1" x14ac:dyDescent="0.15">
      <c r="A38" s="87"/>
      <c r="B38" s="1" t="s">
        <v>20</v>
      </c>
      <c r="C38" s="65">
        <v>17</v>
      </c>
      <c r="D38" s="66">
        <v>10</v>
      </c>
      <c r="E38" s="24">
        <v>12675</v>
      </c>
      <c r="F38" s="25">
        <v>13725</v>
      </c>
      <c r="G38" s="25">
        <v>691</v>
      </c>
      <c r="H38" s="26">
        <f t="shared" si="5"/>
        <v>27091</v>
      </c>
      <c r="I38" s="24">
        <v>4482</v>
      </c>
      <c r="J38" s="25">
        <v>753</v>
      </c>
      <c r="K38" s="27">
        <f t="shared" si="6"/>
        <v>5235</v>
      </c>
    </row>
    <row r="39" spans="1:11" ht="15.95" customHeight="1" x14ac:dyDescent="0.15">
      <c r="A39" s="87"/>
      <c r="B39" s="1" t="s">
        <v>22</v>
      </c>
      <c r="C39" s="65">
        <v>3</v>
      </c>
      <c r="D39" s="66">
        <v>1</v>
      </c>
      <c r="E39" s="24">
        <v>465</v>
      </c>
      <c r="F39" s="25"/>
      <c r="G39" s="25"/>
      <c r="H39" s="26">
        <f t="shared" si="5"/>
        <v>465</v>
      </c>
      <c r="I39" s="24">
        <v>245</v>
      </c>
      <c r="J39" s="25"/>
      <c r="K39" s="27">
        <f t="shared" si="6"/>
        <v>245</v>
      </c>
    </row>
    <row r="40" spans="1:11" ht="15.95" customHeight="1" x14ac:dyDescent="0.15">
      <c r="A40" s="87"/>
      <c r="B40" s="1" t="s">
        <v>38</v>
      </c>
      <c r="C40" s="65">
        <v>15</v>
      </c>
      <c r="D40" s="66">
        <v>11</v>
      </c>
      <c r="E40" s="24">
        <v>6460</v>
      </c>
      <c r="F40" s="25">
        <v>7047</v>
      </c>
      <c r="G40" s="25">
        <v>5865</v>
      </c>
      <c r="H40" s="26">
        <f t="shared" si="5"/>
        <v>19372</v>
      </c>
      <c r="I40" s="24">
        <v>5183</v>
      </c>
      <c r="J40" s="25">
        <v>1020</v>
      </c>
      <c r="K40" s="27">
        <f t="shared" si="6"/>
        <v>6203</v>
      </c>
    </row>
    <row r="41" spans="1:11" ht="15.95" customHeight="1" x14ac:dyDescent="0.15">
      <c r="A41" s="88"/>
      <c r="B41" s="62" t="s">
        <v>39</v>
      </c>
      <c r="C41" s="74">
        <v>15</v>
      </c>
      <c r="D41" s="75">
        <v>17</v>
      </c>
      <c r="E41" s="58">
        <v>8071</v>
      </c>
      <c r="F41" s="59">
        <v>10046</v>
      </c>
      <c r="G41" s="59"/>
      <c r="H41" s="60">
        <f>SUM(E41:G41)</f>
        <v>18117</v>
      </c>
      <c r="I41" s="58">
        <v>6485</v>
      </c>
      <c r="J41" s="59">
        <v>1586</v>
      </c>
      <c r="K41" s="61">
        <f t="shared" si="6"/>
        <v>8071</v>
      </c>
    </row>
    <row r="42" spans="1:11" ht="15.95" customHeight="1" thickBot="1" x14ac:dyDescent="0.2">
      <c r="A42" s="89"/>
      <c r="B42" s="37" t="s">
        <v>13</v>
      </c>
      <c r="C42" s="73">
        <f t="shared" ref="C42:K42" si="7">SUM(C35:C41)</f>
        <v>94</v>
      </c>
      <c r="D42" s="72">
        <f t="shared" si="7"/>
        <v>74</v>
      </c>
      <c r="E42" s="41">
        <f t="shared" si="7"/>
        <v>64484</v>
      </c>
      <c r="F42" s="39">
        <f t="shared" si="7"/>
        <v>81033</v>
      </c>
      <c r="G42" s="39">
        <f t="shared" si="7"/>
        <v>12115</v>
      </c>
      <c r="H42" s="40">
        <f t="shared" si="7"/>
        <v>157632</v>
      </c>
      <c r="I42" s="41">
        <f t="shared" si="7"/>
        <v>32721</v>
      </c>
      <c r="J42" s="39">
        <f t="shared" si="7"/>
        <v>6577</v>
      </c>
      <c r="K42" s="42">
        <f t="shared" si="7"/>
        <v>39298</v>
      </c>
    </row>
    <row r="43" spans="1:11" ht="18" customHeight="1" thickBot="1" x14ac:dyDescent="0.2">
      <c r="A43" s="90" t="s">
        <v>1</v>
      </c>
      <c r="B43" s="91"/>
      <c r="C43" s="76">
        <f t="shared" ref="C43:K43" si="8">C34+C42+C19</f>
        <v>325</v>
      </c>
      <c r="D43" s="77">
        <f t="shared" si="8"/>
        <v>173</v>
      </c>
      <c r="E43" s="50">
        <f t="shared" si="8"/>
        <v>183645</v>
      </c>
      <c r="F43" s="51">
        <f t="shared" si="8"/>
        <v>202971</v>
      </c>
      <c r="G43" s="51">
        <f t="shared" si="8"/>
        <v>29817</v>
      </c>
      <c r="H43" s="52">
        <f t="shared" si="8"/>
        <v>416433</v>
      </c>
      <c r="I43" s="50">
        <f t="shared" si="8"/>
        <v>96907</v>
      </c>
      <c r="J43" s="51">
        <f t="shared" si="8"/>
        <v>18301</v>
      </c>
      <c r="K43" s="53">
        <f t="shared" si="8"/>
        <v>115208</v>
      </c>
    </row>
  </sheetData>
  <mergeCells count="9">
    <mergeCell ref="I2:K3"/>
    <mergeCell ref="A5:A19"/>
    <mergeCell ref="A20:A34"/>
    <mergeCell ref="A35:A42"/>
    <mergeCell ref="A43:B43"/>
    <mergeCell ref="A2:A4"/>
    <mergeCell ref="B2:B4"/>
    <mergeCell ref="C2:D3"/>
    <mergeCell ref="E2:H3"/>
  </mergeCells>
  <phoneticPr fontId="1"/>
  <pageMargins left="0.56999999999999995" right="0.25" top="0.81" bottom="0.48" header="0.51200000000000001" footer="0.23"/>
  <pageSetup paperSize="9" orientation="portrait" r:id="rId1"/>
  <headerFooter alignWithMargins="0"/>
  <ignoredErrors>
    <ignoredError sqref="H5:H18 H20:H33 H35:H41" formulaRange="1"/>
    <ignoredError sqref="H19 H34" formula="1" formulaRange="1"/>
    <ignoredError sqref="K19 K3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教室数　校地面積　校舎面積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2025-08-27T04:24:54Z</cp:lastPrinted>
  <dcterms:created xsi:type="dcterms:W3CDTF">2003-05-29T04:13:34Z</dcterms:created>
  <dcterms:modified xsi:type="dcterms:W3CDTF">2025-08-27T04:26:07Z</dcterms:modified>
</cp:coreProperties>
</file>