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観光課\オープンデータの元データ\観光動態\2019\"/>
    </mc:Choice>
  </mc:AlternateContent>
  <xr:revisionPtr revIDLastSave="0" documentId="13_ncr:1_{134F6146-3F76-4631-9937-63AEAA638E49}" xr6:coauthVersionLast="36" xr6:coauthVersionMax="36" xr10:uidLastSave="{00000000-0000-0000-0000-000000000000}"/>
  <bookViews>
    <workbookView xWindow="0" yWindow="0" windowWidth="19200" windowHeight="11610" activeTab="1" xr2:uid="{00000000-000D-0000-FFFF-FFFF00000000}"/>
  </bookViews>
  <sheets>
    <sheet name="2019 お盆 天気情報" sheetId="1" r:id="rId1"/>
    <sheet name="2019 お盆 施設・交通" sheetId="2" r:id="rId2"/>
    <sheet name="2019 お盆 宿泊施設" sheetId="3" r:id="rId3"/>
  </sheets>
  <definedNames>
    <definedName name="_xlnm.Print_Area" localSheetId="1">'2019 お盆 施設・交通'!$A$1:$J$23</definedName>
    <definedName name="_xlnm.Print_Area" localSheetId="0">'2019 お盆 天気情報'!$B$1:$I$11</definedName>
  </definedNames>
  <calcPr calcId="191029" iterateDelta="1E-4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<sst xmlns="http://schemas.openxmlformats.org/spreadsheetml/2006/main" count="95" uniqueCount="67">
  <si>
    <t>大分県中部</t>
    <rPh sb="0" eb="3">
      <t>オオイタケン</t>
    </rPh>
    <rPh sb="3" eb="5">
      <t>チュウブ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</si>
  <si>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</si>
  <si>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</si>
  <si>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1"/>
  </si>
  <si>
    <t>最高気温</t>
    <rPh sb="0" eb="2">
      <t>サイコウ</t>
    </rPh>
    <rPh sb="2" eb="4">
      <t>キオン</t>
    </rPh>
    <phoneticPr fontId="1"/>
  </si>
  <si>
    <t>■お盆の曜日配列および天気情報</t>
    <rPh sb="2" eb="3">
      <t>ボン</t>
    </rPh>
    <rPh sb="4" eb="6">
      <t>ヨウビ</t>
    </rPh>
    <rPh sb="6" eb="8">
      <t>ハイレツ</t>
    </rPh>
    <rPh sb="11" eb="13">
      <t>テンキ</t>
    </rPh>
    <rPh sb="13" eb="15">
      <t>ジョウホウ</t>
    </rPh>
    <phoneticPr fontId="1"/>
  </si>
  <si>
    <t>注）網掛け部分は土日祝日</t>
    <rPh sb="0" eb="1">
      <t>チュウ</t>
    </rPh>
    <rPh sb="2" eb="4">
      <t>アミカ</t>
    </rPh>
    <rPh sb="5" eb="7">
      <t>ブブン</t>
    </rPh>
    <rPh sb="8" eb="10">
      <t>ドニチ</t>
    </rPh>
    <rPh sb="10" eb="12">
      <t>シュクジツ</t>
    </rPh>
    <phoneticPr fontId="1"/>
  </si>
  <si>
    <t>火</t>
    <rPh sb="0" eb="1">
      <t>カ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</si>
  <si>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</si>
  <si>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</si>
  <si>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</si>
  <si>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</si>
  <si>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32.7℃</t>
    <phoneticPr fontId="1"/>
  </si>
  <si>
    <t>36.2℃</t>
    <phoneticPr fontId="1"/>
  </si>
  <si>
    <t>36.5℃</t>
    <phoneticPr fontId="1"/>
  </si>
  <si>
    <t>32.1℃</t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</si>
  <si>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</si>
  <si>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</si>
  <si>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</si>
  <si>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</si>
  <si>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29.0℃</t>
    <phoneticPr fontId="1"/>
  </si>
  <si>
    <t>31.9℃</t>
    <phoneticPr fontId="1"/>
  </si>
  <si>
    <t>33.6℃</t>
    <phoneticPr fontId="1"/>
  </si>
  <si>
    <t>32.7℃</t>
    <phoneticPr fontId="1"/>
  </si>
  <si>
    <t>33.4℃</t>
    <phoneticPr fontId="1"/>
  </si>
  <si>
    <t>☁</t>
    <phoneticPr fontId="1"/>
  </si>
  <si>
    <t>33.7℃</t>
    <phoneticPr fontId="1"/>
  </si>
  <si>
    <t>☀</t>
    <phoneticPr fontId="1"/>
  </si>
  <si>
    <t>2019年度　お盆入込調査結果</t>
  </si>
  <si>
    <t>【観光施設】</t>
    <rPh sb="1" eb="3">
      <t>カンコウ</t>
    </rPh>
    <rPh sb="3" eb="5">
      <t>シセツ</t>
    </rPh>
    <phoneticPr fontId="1"/>
  </si>
  <si>
    <t>（単位：人、%）</t>
    <rPh sb="1" eb="3">
      <t>タンイ</t>
    </rPh>
    <rPh sb="4" eb="5">
      <t>ニン</t>
    </rPh>
    <phoneticPr fontId="1"/>
  </si>
  <si>
    <t>計</t>
    <rPh sb="0" eb="1">
      <t>ケイ</t>
    </rPh>
    <phoneticPr fontId="1"/>
  </si>
  <si>
    <t>2019年度</t>
    <phoneticPr fontId="1"/>
  </si>
  <si>
    <t>2018年度</t>
    <phoneticPr fontId="1"/>
  </si>
  <si>
    <t>2018年度比</t>
    <rPh sb="6" eb="7">
      <t>ヒ</t>
    </rPh>
    <phoneticPr fontId="1"/>
  </si>
  <si>
    <t>注）網掛け部分は土日祝日</t>
    <phoneticPr fontId="1"/>
  </si>
  <si>
    <t>【交通機関】</t>
    <rPh sb="1" eb="3">
      <t>コウツウ</t>
    </rPh>
    <rPh sb="3" eb="5">
      <t>キカン</t>
    </rPh>
    <phoneticPr fontId="1"/>
  </si>
  <si>
    <t>（単位：台、人、%）</t>
    <rPh sb="1" eb="3">
      <t>タンイ</t>
    </rPh>
    <rPh sb="4" eb="5">
      <t>ダイ</t>
    </rPh>
    <rPh sb="6" eb="7">
      <t>ニン</t>
    </rPh>
    <phoneticPr fontId="1"/>
  </si>
  <si>
    <t xml:space="preserve">高速道路　（車） </t>
    <rPh sb="0" eb="4">
      <t>コウソクドウロ</t>
    </rPh>
    <rPh sb="6" eb="7">
      <t>クルマ</t>
    </rPh>
    <phoneticPr fontId="1"/>
  </si>
  <si>
    <t>高速道路の降車数は期間中累計のみ公表</t>
    <phoneticPr fontId="1"/>
  </si>
  <si>
    <t>2018年度</t>
    <phoneticPr fontId="1"/>
  </si>
  <si>
    <t>船舶　　（人）</t>
    <rPh sb="0" eb="2">
      <t>センパク</t>
    </rPh>
    <rPh sb="5" eb="6">
      <t>ヒト</t>
    </rPh>
    <phoneticPr fontId="1"/>
  </si>
  <si>
    <t>2018年度</t>
    <phoneticPr fontId="1"/>
  </si>
  <si>
    <t>船舶　　（車）</t>
    <rPh sb="0" eb="2">
      <t>センパク</t>
    </rPh>
    <rPh sb="5" eb="6">
      <t>クルマ</t>
    </rPh>
    <phoneticPr fontId="1"/>
  </si>
  <si>
    <t>2018年度</t>
    <phoneticPr fontId="1"/>
  </si>
  <si>
    <t>航　空　機</t>
    <rPh sb="0" eb="1">
      <t>ワタル</t>
    </rPh>
    <rPh sb="2" eb="3">
      <t>カラ</t>
    </rPh>
    <rPh sb="4" eb="5">
      <t>キ</t>
    </rPh>
    <phoneticPr fontId="1"/>
  </si>
  <si>
    <t>注）網掛け部分は土日祝日</t>
    <phoneticPr fontId="1"/>
  </si>
  <si>
    <t>　</t>
    <phoneticPr fontId="1"/>
  </si>
  <si>
    <t>市内地区別主要宿泊施設（33施設）宿泊状況</t>
    <rPh sb="0" eb="2">
      <t>シナイ</t>
    </rPh>
    <rPh sb="2" eb="4">
      <t>チク</t>
    </rPh>
    <rPh sb="4" eb="5">
      <t>ベツ</t>
    </rPh>
    <rPh sb="5" eb="7">
      <t>シュヨウ</t>
    </rPh>
    <rPh sb="7" eb="9">
      <t>シュクハク</t>
    </rPh>
    <rPh sb="9" eb="11">
      <t>シセツ</t>
    </rPh>
    <rPh sb="14" eb="16">
      <t>シセツ</t>
    </rPh>
    <rPh sb="17" eb="19">
      <t>シュクハク</t>
    </rPh>
    <rPh sb="19" eb="21">
      <t>ジョウキョウ</t>
    </rPh>
    <phoneticPr fontId="1"/>
  </si>
  <si>
    <t>（単位：人、%）</t>
    <rPh sb="1" eb="3">
      <t>タンイ</t>
    </rPh>
    <rPh sb="4" eb="5">
      <t>ヒト</t>
    </rPh>
    <phoneticPr fontId="1"/>
  </si>
  <si>
    <t>地区</t>
    <rPh sb="0" eb="2">
      <t>チク</t>
    </rPh>
    <phoneticPr fontId="1"/>
  </si>
  <si>
    <t>合計</t>
    <rPh sb="0" eb="2">
      <t>ゴウケイ</t>
    </rPh>
    <phoneticPr fontId="1"/>
  </si>
  <si>
    <t>北浜・中央地区</t>
    <rPh sb="0" eb="2">
      <t>キタハマ</t>
    </rPh>
    <rPh sb="3" eb="5">
      <t>チュウオウ</t>
    </rPh>
    <rPh sb="5" eb="7">
      <t>チク</t>
    </rPh>
    <phoneticPr fontId="1"/>
  </si>
  <si>
    <t>2019年度</t>
  </si>
  <si>
    <t>2018年度</t>
  </si>
  <si>
    <t>鉄輪・明礬地区</t>
    <rPh sb="0" eb="2">
      <t>カンナワ</t>
    </rPh>
    <rPh sb="3" eb="5">
      <t>ミョウバン</t>
    </rPh>
    <rPh sb="5" eb="7">
      <t>チク</t>
    </rPh>
    <phoneticPr fontId="1"/>
  </si>
  <si>
    <t>観海寺・堀田地区</t>
    <rPh sb="0" eb="3">
      <t>カンカイジ</t>
    </rPh>
    <rPh sb="4" eb="6">
      <t>ホリタ</t>
    </rPh>
    <rPh sb="6" eb="8">
      <t>チク</t>
    </rPh>
    <phoneticPr fontId="1"/>
  </si>
  <si>
    <t>その他地区</t>
    <rPh sb="2" eb="3">
      <t>タ</t>
    </rPh>
    <rPh sb="3" eb="5">
      <t>チク</t>
    </rPh>
    <phoneticPr fontId="1"/>
  </si>
  <si>
    <t>合　計</t>
    <phoneticPr fontId="1"/>
  </si>
  <si>
    <t>注）網掛け部分は土日祝日</t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</si>
  <si>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</si>
  <si>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後一時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イチジ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</si>
  <si>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</si>
  <si>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イチジ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</si>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</sst>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 "/>
    <numFmt numFmtId="178" formatCode="\+#,##0.0;[Red]\-#,##0.0"/>
    <numFmt numFmtId="179" formatCode="#,##0_);[Red]\(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56" fontId="0" fillId="2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/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2" xfId="0" applyFont="1" applyFill="1" applyBorder="1" applyAlignment="1">
      <alignment horizontal="center" vertical="center" wrapText="1"/>
    </xf>
    <xf numFmtId="56" fontId="10" fillId="2" borderId="3" xfId="0" applyNumberFormat="1" applyFont="1" applyFill="1" applyBorder="1" applyAlignment="1">
      <alignment horizontal="center" vertical="center" wrapText="1"/>
    </xf>
    <xf numFmtId="56" fontId="10" fillId="2" borderId="4" xfId="0" applyNumberFormat="1" applyFont="1" applyFill="1" applyBorder="1" applyAlignment="1">
      <alignment horizontal="center" vertical="center" wrapText="1"/>
    </xf>
    <xf numFmtId="56" fontId="0" fillId="2" borderId="5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177" fontId="10" fillId="2" borderId="12" xfId="0" applyNumberFormat="1" applyFont="1" applyFill="1" applyBorder="1" applyAlignment="1">
      <alignment vertical="center"/>
    </xf>
    <xf numFmtId="177" fontId="10" fillId="3" borderId="12" xfId="0" applyNumberFormat="1" applyFont="1" applyFill="1" applyBorder="1" applyAlignment="1">
      <alignment vertical="center"/>
    </xf>
    <xf numFmtId="177" fontId="0" fillId="2" borderId="13" xfId="0" applyNumberFormat="1" applyFont="1" applyFill="1" applyBorder="1" applyAlignment="1">
      <alignment vertical="center"/>
    </xf>
    <xf numFmtId="177" fontId="0" fillId="2" borderId="14" xfId="0" applyNumberFormat="1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178" fontId="10" fillId="2" borderId="16" xfId="2" applyNumberFormat="1" applyFont="1" applyFill="1" applyBorder="1" applyAlignment="1">
      <alignment vertical="center"/>
    </xf>
    <xf numFmtId="178" fontId="0" fillId="2" borderId="17" xfId="2" applyNumberFormat="1" applyFont="1" applyFill="1" applyBorder="1" applyAlignment="1">
      <alignment vertical="center"/>
    </xf>
    <xf numFmtId="178" fontId="0" fillId="2" borderId="18" xfId="2" applyNumberFormat="1" applyFont="1" applyFill="1" applyBorder="1" applyAlignment="1">
      <alignment vertical="center"/>
    </xf>
    <xf numFmtId="176" fontId="0" fillId="2" borderId="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178" fontId="0" fillId="2" borderId="28" xfId="2" applyNumberFormat="1" applyFont="1" applyFill="1" applyBorder="1" applyAlignment="1">
      <alignment vertical="center"/>
    </xf>
    <xf numFmtId="178" fontId="10" fillId="2" borderId="29" xfId="2" applyNumberFormat="1" applyFont="1" applyFill="1" applyBorder="1" applyAlignment="1">
      <alignment vertical="center"/>
    </xf>
    <xf numFmtId="178" fontId="0" fillId="2" borderId="30" xfId="2" applyNumberFormat="1" applyFont="1" applyFill="1" applyBorder="1" applyAlignment="1">
      <alignment vertical="center"/>
    </xf>
    <xf numFmtId="0" fontId="13" fillId="2" borderId="31" xfId="0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 vertical="top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56" fontId="3" fillId="2" borderId="4" xfId="0" applyNumberFormat="1" applyFont="1" applyFill="1" applyBorder="1" applyAlignment="1">
      <alignment horizontal="center" vertical="center"/>
    </xf>
    <xf numFmtId="56" fontId="3" fillId="2" borderId="33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38" fontId="3" fillId="2" borderId="12" xfId="2" applyFont="1" applyFill="1" applyBorder="1" applyAlignment="1">
      <alignment horizontal="right" vertical="center" wrapText="1"/>
    </xf>
    <xf numFmtId="38" fontId="3" fillId="3" borderId="12" xfId="2" applyFont="1" applyFill="1" applyBorder="1" applyAlignment="1">
      <alignment horizontal="right" vertical="center" wrapText="1"/>
    </xf>
    <xf numFmtId="38" fontId="3" fillId="2" borderId="39" xfId="2" applyFont="1" applyFill="1" applyBorder="1" applyAlignment="1">
      <alignment horizontal="right" vertical="center" wrapText="1"/>
    </xf>
    <xf numFmtId="38" fontId="3" fillId="2" borderId="14" xfId="2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left" vertical="center"/>
    </xf>
    <xf numFmtId="178" fontId="3" fillId="2" borderId="40" xfId="2" applyNumberFormat="1" applyFont="1" applyFill="1" applyBorder="1" applyAlignment="1">
      <alignment horizontal="right" vertical="center" wrapText="1"/>
    </xf>
    <xf numFmtId="178" fontId="3" fillId="2" borderId="41" xfId="2" applyNumberFormat="1" applyFont="1" applyFill="1" applyBorder="1" applyAlignment="1">
      <alignment horizontal="right" vertical="center" wrapText="1"/>
    </xf>
    <xf numFmtId="178" fontId="3" fillId="2" borderId="14" xfId="2" applyNumberFormat="1" applyFont="1" applyFill="1" applyBorder="1" applyAlignment="1">
      <alignment horizontal="right" vertical="center" wrapText="1"/>
    </xf>
    <xf numFmtId="38" fontId="3" fillId="2" borderId="0" xfId="0" applyNumberFormat="1" applyFont="1" applyFill="1" applyAlignment="1">
      <alignment vertical="center"/>
    </xf>
    <xf numFmtId="0" fontId="0" fillId="2" borderId="42" xfId="0" applyFont="1" applyFill="1" applyBorder="1" applyAlignment="1">
      <alignment horizontal="left" vertical="center"/>
    </xf>
    <xf numFmtId="178" fontId="3" fillId="2" borderId="43" xfId="2" applyNumberFormat="1" applyFont="1" applyFill="1" applyBorder="1" applyAlignment="1">
      <alignment horizontal="right" vertical="center" wrapText="1"/>
    </xf>
    <xf numFmtId="0" fontId="0" fillId="2" borderId="30" xfId="0" applyFont="1" applyFill="1" applyBorder="1" applyAlignment="1">
      <alignment horizontal="left" vertical="center"/>
    </xf>
    <xf numFmtId="178" fontId="3" fillId="2" borderId="29" xfId="2" applyNumberFormat="1" applyFont="1" applyFill="1" applyBorder="1" applyAlignment="1">
      <alignment horizontal="right" vertical="center" wrapText="1"/>
    </xf>
    <xf numFmtId="178" fontId="3" fillId="2" borderId="44" xfId="2" applyNumberFormat="1" applyFont="1" applyFill="1" applyBorder="1" applyAlignment="1">
      <alignment horizontal="right" vertical="center" wrapText="1"/>
    </xf>
    <xf numFmtId="178" fontId="3" fillId="2" borderId="28" xfId="2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/>
    </xf>
    <xf numFmtId="56" fontId="0" fillId="3" borderId="1" xfId="0" applyNumberFormat="1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56" fontId="0" fillId="3" borderId="47" xfId="0" applyNumberFormat="1" applyFont="1" applyFill="1" applyBorder="1" applyAlignment="1">
      <alignment horizontal="center" vertical="center" shrinkToFit="1"/>
    </xf>
    <xf numFmtId="56" fontId="0" fillId="2" borderId="47" xfId="0" applyNumberFormat="1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wrapText="1"/>
    </xf>
    <xf numFmtId="176" fontId="0" fillId="3" borderId="36" xfId="1" applyNumberFormat="1" applyFont="1" applyFill="1" applyBorder="1" applyAlignment="1">
      <alignment horizontal="center" vertical="center"/>
    </xf>
    <xf numFmtId="176" fontId="0" fillId="2" borderId="36" xfId="1" applyNumberFormat="1" applyFont="1" applyFill="1" applyBorder="1" applyAlignment="1">
      <alignment horizontal="center" vertical="center"/>
    </xf>
    <xf numFmtId="56" fontId="0" fillId="2" borderId="48" xfId="0" applyNumberFormat="1" applyFont="1" applyFill="1" applyBorder="1" applyAlignment="1">
      <alignment horizontal="center" vertical="center" shrinkToFit="1"/>
    </xf>
    <xf numFmtId="56" fontId="0" fillId="2" borderId="49" xfId="0" applyNumberFormat="1" applyFont="1" applyFill="1" applyBorder="1" applyAlignment="1">
      <alignment horizontal="center" vertical="center" shrinkToFit="1"/>
    </xf>
    <xf numFmtId="0" fontId="0" fillId="2" borderId="49" xfId="0" applyFont="1" applyFill="1" applyBorder="1" applyAlignment="1">
      <alignment horizontal="center" vertical="center"/>
    </xf>
    <xf numFmtId="176" fontId="0" fillId="2" borderId="19" xfId="1" applyNumberFormat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 wrapText="1"/>
    </xf>
    <xf numFmtId="176" fontId="0" fillId="2" borderId="51" xfId="1" applyNumberFormat="1" applyFont="1" applyFill="1" applyBorder="1" applyAlignment="1">
      <alignment horizontal="center" vertical="center"/>
    </xf>
    <xf numFmtId="176" fontId="0" fillId="3" borderId="51" xfId="1" applyNumberFormat="1" applyFont="1" applyFill="1" applyBorder="1" applyAlignment="1">
      <alignment horizontal="center" vertical="center"/>
    </xf>
    <xf numFmtId="176" fontId="0" fillId="2" borderId="52" xfId="1" applyNumberFormat="1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2" borderId="50" xfId="0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/>
    </xf>
    <xf numFmtId="177" fontId="10" fillId="2" borderId="19" xfId="0" applyNumberFormat="1" applyFont="1" applyFill="1" applyBorder="1" applyAlignment="1">
      <alignment horizontal="center" vertical="center"/>
    </xf>
    <xf numFmtId="177" fontId="10" fillId="2" borderId="20" xfId="0" applyNumberFormat="1" applyFont="1" applyFill="1" applyBorder="1" applyAlignment="1">
      <alignment horizontal="center" vertical="center"/>
    </xf>
    <xf numFmtId="177" fontId="10" fillId="2" borderId="21" xfId="0" applyNumberFormat="1" applyFont="1" applyFill="1" applyBorder="1" applyAlignment="1">
      <alignment horizontal="center" vertical="center"/>
    </xf>
    <xf numFmtId="177" fontId="10" fillId="2" borderId="22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77" fontId="10" fillId="2" borderId="23" xfId="0" applyNumberFormat="1" applyFont="1" applyFill="1" applyBorder="1" applyAlignment="1">
      <alignment horizontal="center" vertical="center"/>
    </xf>
    <xf numFmtId="177" fontId="10" fillId="2" borderId="25" xfId="0" applyNumberFormat="1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8" fontId="8" fillId="3" borderId="36" xfId="2" applyFont="1" applyFill="1" applyBorder="1" applyAlignment="1">
      <alignment horizontal="right" vertical="center" wrapText="1"/>
    </xf>
    <xf numFmtId="38" fontId="8" fillId="2" borderId="36" xfId="2" applyFont="1" applyFill="1" applyBorder="1" applyAlignment="1">
      <alignment horizontal="right" vertical="center" wrapText="1"/>
    </xf>
    <xf numFmtId="38" fontId="8" fillId="2" borderId="37" xfId="2" applyFont="1" applyFill="1" applyBorder="1" applyAlignment="1">
      <alignment horizontal="right" vertical="center" wrapText="1"/>
    </xf>
    <xf numFmtId="38" fontId="8" fillId="2" borderId="10" xfId="2" applyFont="1" applyFill="1" applyBorder="1" applyAlignment="1">
      <alignment horizontal="right" vertical="center"/>
    </xf>
    <xf numFmtId="177" fontId="19" fillId="3" borderId="8" xfId="0" applyNumberFormat="1" applyFont="1" applyFill="1" applyBorder="1" applyAlignment="1">
      <alignment vertical="center"/>
    </xf>
    <xf numFmtId="177" fontId="19" fillId="2" borderId="8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vertical="center"/>
    </xf>
    <xf numFmtId="177" fontId="8" fillId="2" borderId="10" xfId="0" applyNumberFormat="1" applyFont="1" applyFill="1" applyBorder="1" applyAlignment="1">
      <alignment vertical="center"/>
    </xf>
    <xf numFmtId="179" fontId="8" fillId="2" borderId="32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zoomScaleNormal="100" workbookViewId="0">
      <selection activeCell="K2" sqref="K2"/>
    </sheetView>
  </sheetViews>
  <sheetFormatPr defaultColWidth="9" defaultRowHeight="13" x14ac:dyDescent="0.2"/>
  <cols>
    <col min="1" max="1" width="9" style="1"/>
    <col min="2" max="3" width="10.36328125" style="1" customWidth="1"/>
    <col min="4" max="9" width="15.90625" style="1" customWidth="1"/>
    <col min="10" max="12" width="8.7265625" style="1" customWidth="1"/>
    <col min="13" max="16384" width="9" style="1"/>
  </cols>
  <sheetData>
    <row r="1" spans="2:11" ht="64.5" customHeight="1" thickBot="1" x14ac:dyDescent="0.25">
      <c r="B1" s="4" t="s">
        <v>5</v>
      </c>
      <c r="C1" s="4"/>
      <c r="D1" s="2"/>
      <c r="E1" s="2"/>
      <c r="F1" s="2"/>
      <c r="G1" s="2"/>
      <c r="H1" s="2"/>
    </row>
    <row r="2" spans="2:11" ht="30" customHeight="1" x14ac:dyDescent="0.2">
      <c r="B2" s="92" t="s">
        <v>0</v>
      </c>
      <c r="C2" s="90" t="s">
        <v>17</v>
      </c>
      <c r="D2" s="77">
        <v>42957</v>
      </c>
      <c r="E2" s="77">
        <v>42958</v>
      </c>
      <c r="F2" s="77">
        <v>42959</v>
      </c>
      <c r="G2" s="78">
        <v>42960</v>
      </c>
      <c r="H2" s="78">
        <v>42961</v>
      </c>
      <c r="I2" s="82">
        <v>42962</v>
      </c>
    </row>
    <row r="3" spans="2:11" ht="30" customHeight="1" x14ac:dyDescent="0.2">
      <c r="B3" s="93"/>
      <c r="C3" s="91"/>
      <c r="D3" s="75" t="s">
        <v>8</v>
      </c>
      <c r="E3" s="75" t="s">
        <v>1</v>
      </c>
      <c r="F3" s="75" t="s">
        <v>2</v>
      </c>
      <c r="G3" s="3" t="s">
        <v>7</v>
      </c>
      <c r="H3" s="3" t="s">
        <v>11</v>
      </c>
      <c r="I3" s="83" t="s">
        <v>18</v>
      </c>
    </row>
    <row r="4" spans="2:11" ht="30" customHeight="1" x14ac:dyDescent="0.2">
      <c r="B4" s="93"/>
      <c r="C4" s="91"/>
      <c r="D4" s="76" t="s">
        <v>25</v>
      </c>
      <c r="E4" s="76" t="s">
        <v>25</v>
      </c>
      <c r="F4" s="7" t="s">
        <v>60</v>
      </c>
      <c r="G4" s="6" t="s">
        <v>61</v>
      </c>
      <c r="H4" s="6" t="s">
        <v>62</v>
      </c>
      <c r="I4" s="84" t="s">
        <v>63</v>
      </c>
      <c r="K4" s="1" t="s">
        <v>47</v>
      </c>
    </row>
    <row r="5" spans="2:11" ht="30" customHeight="1" thickBot="1" x14ac:dyDescent="0.25">
      <c r="B5" s="93"/>
      <c r="C5" s="79" t="s">
        <v>4</v>
      </c>
      <c r="D5" s="80" t="s">
        <v>24</v>
      </c>
      <c r="E5" s="80" t="s">
        <v>23</v>
      </c>
      <c r="F5" s="80" t="s">
        <v>22</v>
      </c>
      <c r="G5" s="81" t="s">
        <v>21</v>
      </c>
      <c r="H5" s="81" t="s">
        <v>20</v>
      </c>
      <c r="I5" s="85" t="s">
        <v>20</v>
      </c>
    </row>
    <row r="6" spans="2:11" ht="30" customHeight="1" x14ac:dyDescent="0.2">
      <c r="B6" s="93"/>
      <c r="C6" s="90" t="s">
        <v>16</v>
      </c>
      <c r="D6" s="78">
        <v>43322</v>
      </c>
      <c r="E6" s="77">
        <v>43323</v>
      </c>
      <c r="F6" s="77">
        <v>43324</v>
      </c>
      <c r="G6" s="78">
        <v>43325</v>
      </c>
      <c r="H6" s="78">
        <v>43326</v>
      </c>
      <c r="I6" s="82">
        <v>43327</v>
      </c>
    </row>
    <row r="7" spans="2:11" ht="30" customHeight="1" x14ac:dyDescent="0.2">
      <c r="B7" s="93"/>
      <c r="C7" s="91"/>
      <c r="D7" s="3" t="s">
        <v>19</v>
      </c>
      <c r="E7" s="75" t="s">
        <v>8</v>
      </c>
      <c r="F7" s="75" t="s">
        <v>1</v>
      </c>
      <c r="G7" s="3" t="s">
        <v>9</v>
      </c>
      <c r="H7" s="3" t="s">
        <v>10</v>
      </c>
      <c r="I7" s="83" t="s">
        <v>11</v>
      </c>
    </row>
    <row r="8" spans="2:11" ht="30" customHeight="1" x14ac:dyDescent="0.2">
      <c r="B8" s="93"/>
      <c r="C8" s="91"/>
      <c r="D8" s="8" t="s">
        <v>27</v>
      </c>
      <c r="E8" s="7" t="s">
        <v>64</v>
      </c>
      <c r="F8" s="7" t="s">
        <v>65</v>
      </c>
      <c r="G8" s="6" t="s">
        <v>61</v>
      </c>
      <c r="H8" s="6" t="s">
        <v>65</v>
      </c>
      <c r="I8" s="84" t="s">
        <v>66</v>
      </c>
    </row>
    <row r="9" spans="2:11" ht="30" customHeight="1" thickBot="1" x14ac:dyDescent="0.25">
      <c r="B9" s="94"/>
      <c r="C9" s="86" t="s">
        <v>4</v>
      </c>
      <c r="D9" s="87" t="s">
        <v>26</v>
      </c>
      <c r="E9" s="88" t="s">
        <v>12</v>
      </c>
      <c r="F9" s="88" t="s">
        <v>13</v>
      </c>
      <c r="G9" s="87" t="s">
        <v>14</v>
      </c>
      <c r="H9" s="87" t="s">
        <v>13</v>
      </c>
      <c r="I9" s="89" t="s">
        <v>15</v>
      </c>
    </row>
    <row r="10" spans="2:11" ht="15" customHeight="1" x14ac:dyDescent="0.2">
      <c r="B10" s="5" t="s">
        <v>6</v>
      </c>
    </row>
    <row r="11" spans="2:11" ht="15" customHeight="1" x14ac:dyDescent="0.2">
      <c r="B11" s="5" t="s">
        <v>3</v>
      </c>
    </row>
  </sheetData>
  <mergeCells count="3">
    <mergeCell ref="C6:C8"/>
    <mergeCell ref="C2:C4"/>
    <mergeCell ref="B2:B9"/>
  </mergeCells>
  <phoneticPr fontId="1"/>
  <printOptions horizontalCentered="1"/>
  <pageMargins left="0.78740157480314965" right="0.78740157480314965" top="1.1811023622047245" bottom="0.98425196850393704" header="0.51181102362204722" footer="0.51181102362204722"/>
  <pageSetup paperSize="9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abSelected="1" topLeftCell="A16" zoomScaleNormal="100" workbookViewId="0">
      <selection activeCell="E19" sqref="E19"/>
    </sheetView>
  </sheetViews>
  <sheetFormatPr defaultColWidth="9" defaultRowHeight="13" x14ac:dyDescent="0.2"/>
  <cols>
    <col min="1" max="1" width="9" style="9"/>
    <col min="2" max="2" width="20.90625" style="9" customWidth="1"/>
    <col min="3" max="7" width="15.6328125" style="14" customWidth="1"/>
    <col min="8" max="9" width="15.6328125" style="9" customWidth="1"/>
    <col min="10" max="10" width="10.36328125" style="9" customWidth="1"/>
    <col min="11" max="16384" width="9" style="9"/>
  </cols>
  <sheetData>
    <row r="1" spans="1:10" ht="25.5" customHeight="1" x14ac:dyDescent="0.2">
      <c r="B1" s="95" t="s">
        <v>28</v>
      </c>
      <c r="C1" s="95"/>
      <c r="D1" s="95"/>
      <c r="E1" s="95"/>
      <c r="F1" s="95"/>
      <c r="G1" s="95"/>
      <c r="H1" s="95"/>
      <c r="I1" s="95"/>
      <c r="J1" s="10"/>
    </row>
    <row r="2" spans="1:10" ht="25.5" customHeight="1" x14ac:dyDescent="0.2">
      <c r="B2" s="10"/>
      <c r="C2" s="11"/>
      <c r="D2" s="11"/>
      <c r="E2" s="11"/>
      <c r="F2" s="11"/>
      <c r="G2" s="11"/>
      <c r="H2" s="10"/>
      <c r="I2" s="12"/>
      <c r="J2" s="12"/>
    </row>
    <row r="3" spans="1:10" ht="25.5" customHeight="1" thickBot="1" x14ac:dyDescent="0.25">
      <c r="B3" s="13" t="s">
        <v>29</v>
      </c>
      <c r="H3" s="15"/>
      <c r="I3" s="16" t="s">
        <v>30</v>
      </c>
      <c r="J3" s="16"/>
    </row>
    <row r="4" spans="1:10" ht="27" customHeight="1" x14ac:dyDescent="0.2">
      <c r="B4" s="17"/>
      <c r="C4" s="18">
        <v>43687</v>
      </c>
      <c r="D4" s="18">
        <v>43688</v>
      </c>
      <c r="E4" s="19">
        <v>43689</v>
      </c>
      <c r="F4" s="18">
        <v>43690</v>
      </c>
      <c r="G4" s="19">
        <v>43691</v>
      </c>
      <c r="H4" s="20">
        <v>43692</v>
      </c>
      <c r="I4" s="21" t="s">
        <v>31</v>
      </c>
      <c r="J4" s="22"/>
    </row>
    <row r="5" spans="1:10" ht="24.75" customHeight="1" x14ac:dyDescent="0.2">
      <c r="B5" s="23" t="s">
        <v>32</v>
      </c>
      <c r="C5" s="117">
        <v>24445</v>
      </c>
      <c r="D5" s="117">
        <v>43916</v>
      </c>
      <c r="E5" s="117">
        <v>47809</v>
      </c>
      <c r="F5" s="118">
        <v>40175</v>
      </c>
      <c r="G5" s="118">
        <v>16900</v>
      </c>
      <c r="H5" s="119">
        <v>3289</v>
      </c>
      <c r="I5" s="120">
        <v>176534</v>
      </c>
      <c r="J5" s="24"/>
    </row>
    <row r="6" spans="1:10" ht="24.75" customHeight="1" x14ac:dyDescent="0.2">
      <c r="B6" s="25" t="s">
        <v>33</v>
      </c>
      <c r="C6" s="26">
        <v>18942</v>
      </c>
      <c r="D6" s="27">
        <v>34436</v>
      </c>
      <c r="E6" s="27">
        <v>45133</v>
      </c>
      <c r="F6" s="26">
        <v>43499</v>
      </c>
      <c r="G6" s="26">
        <v>46189</v>
      </c>
      <c r="H6" s="28">
        <v>26599</v>
      </c>
      <c r="I6" s="29">
        <v>214798</v>
      </c>
      <c r="J6" s="24"/>
    </row>
    <row r="7" spans="1:10" ht="24.75" customHeight="1" thickBot="1" x14ac:dyDescent="0.25">
      <c r="B7" s="30" t="s">
        <v>34</v>
      </c>
      <c r="C7" s="31">
        <v>29.051842466476614</v>
      </c>
      <c r="D7" s="31">
        <v>27.529329771169714</v>
      </c>
      <c r="E7" s="31">
        <v>5.9291427558549259</v>
      </c>
      <c r="F7" s="31">
        <v>-7.6415549782753658</v>
      </c>
      <c r="G7" s="31">
        <v>-63.411201801294681</v>
      </c>
      <c r="H7" s="32">
        <v>-87.63487349148464</v>
      </c>
      <c r="I7" s="33">
        <v>-17.813946126127803</v>
      </c>
      <c r="J7" s="34"/>
    </row>
    <row r="8" spans="1:10" ht="40" customHeight="1" x14ac:dyDescent="0.2">
      <c r="B8" s="35" t="s">
        <v>35</v>
      </c>
      <c r="H8" s="15"/>
      <c r="I8" s="15"/>
      <c r="J8" s="15"/>
    </row>
    <row r="9" spans="1:10" ht="30" customHeight="1" thickBot="1" x14ac:dyDescent="0.25">
      <c r="B9" s="13" t="s">
        <v>36</v>
      </c>
      <c r="C9" s="36"/>
      <c r="D9" s="36"/>
      <c r="E9" s="36"/>
      <c r="F9" s="36"/>
      <c r="G9" s="36"/>
      <c r="H9" s="37"/>
      <c r="I9" s="16" t="s">
        <v>37</v>
      </c>
      <c r="J9" s="16"/>
    </row>
    <row r="10" spans="1:10" ht="27" customHeight="1" x14ac:dyDescent="0.2">
      <c r="B10" s="17"/>
      <c r="C10" s="18">
        <v>43687</v>
      </c>
      <c r="D10" s="18">
        <v>43688</v>
      </c>
      <c r="E10" s="19">
        <v>43689</v>
      </c>
      <c r="F10" s="18">
        <v>43690</v>
      </c>
      <c r="G10" s="19">
        <v>43691</v>
      </c>
      <c r="H10" s="20">
        <v>43692</v>
      </c>
      <c r="I10" s="21" t="s">
        <v>31</v>
      </c>
      <c r="J10" s="22"/>
    </row>
    <row r="11" spans="1:10" ht="30" customHeight="1" x14ac:dyDescent="0.2">
      <c r="B11" s="38" t="s">
        <v>38</v>
      </c>
      <c r="C11" s="96" t="s">
        <v>39</v>
      </c>
      <c r="D11" s="97"/>
      <c r="E11" s="97"/>
      <c r="F11" s="97"/>
      <c r="G11" s="97"/>
      <c r="H11" s="98"/>
      <c r="I11" s="120">
        <v>51100</v>
      </c>
      <c r="J11" s="24"/>
    </row>
    <row r="12" spans="1:10" s="39" customFormat="1" ht="30" customHeight="1" x14ac:dyDescent="0.2">
      <c r="A12" s="9"/>
      <c r="B12" s="25" t="s">
        <v>40</v>
      </c>
      <c r="C12" s="99"/>
      <c r="D12" s="100"/>
      <c r="E12" s="100"/>
      <c r="F12" s="100"/>
      <c r="G12" s="100"/>
      <c r="H12" s="101"/>
      <c r="I12" s="29">
        <v>57100</v>
      </c>
      <c r="J12" s="24"/>
    </row>
    <row r="13" spans="1:10" s="39" customFormat="1" ht="30" customHeight="1" x14ac:dyDescent="0.2">
      <c r="A13" s="9"/>
      <c r="B13" s="40" t="s">
        <v>34</v>
      </c>
      <c r="C13" s="102"/>
      <c r="D13" s="103"/>
      <c r="E13" s="103"/>
      <c r="F13" s="103"/>
      <c r="G13" s="103"/>
      <c r="H13" s="104"/>
      <c r="I13" s="41">
        <f t="shared" ref="I13" si="0">I11/I12*100-100</f>
        <v>-10.507880910683014</v>
      </c>
      <c r="J13" s="34"/>
    </row>
    <row r="14" spans="1:10" s="39" customFormat="1" ht="30" customHeight="1" x14ac:dyDescent="0.2">
      <c r="A14" s="9"/>
      <c r="B14" s="38" t="s">
        <v>41</v>
      </c>
      <c r="C14" s="117">
        <v>1869</v>
      </c>
      <c r="D14" s="117">
        <v>1810</v>
      </c>
      <c r="E14" s="117">
        <v>1776</v>
      </c>
      <c r="F14" s="118">
        <v>1425</v>
      </c>
      <c r="G14" s="118">
        <v>0</v>
      </c>
      <c r="H14" s="119">
        <v>0</v>
      </c>
      <c r="I14" s="120">
        <v>6880</v>
      </c>
      <c r="J14" s="24"/>
    </row>
    <row r="15" spans="1:10" s="39" customFormat="1" ht="30" customHeight="1" x14ac:dyDescent="0.2">
      <c r="A15" s="9"/>
      <c r="B15" s="25" t="s">
        <v>42</v>
      </c>
      <c r="C15" s="26">
        <v>1617</v>
      </c>
      <c r="D15" s="27">
        <v>1873</v>
      </c>
      <c r="E15" s="27">
        <v>2332</v>
      </c>
      <c r="F15" s="26">
        <v>1605</v>
      </c>
      <c r="G15" s="26">
        <v>1825</v>
      </c>
      <c r="H15" s="28">
        <v>1237</v>
      </c>
      <c r="I15" s="29">
        <v>10489</v>
      </c>
      <c r="J15" s="24"/>
    </row>
    <row r="16" spans="1:10" s="39" customFormat="1" ht="30" customHeight="1" x14ac:dyDescent="0.2">
      <c r="A16" s="9"/>
      <c r="B16" s="40" t="s">
        <v>34</v>
      </c>
      <c r="C16" s="42">
        <v>15.584415584415595</v>
      </c>
      <c r="D16" s="42">
        <v>-3.3635878270154791</v>
      </c>
      <c r="E16" s="42">
        <v>-23.842195540308751</v>
      </c>
      <c r="F16" s="42">
        <v>-11.214953271028037</v>
      </c>
      <c r="G16" s="42">
        <v>-100</v>
      </c>
      <c r="H16" s="43">
        <v>-100</v>
      </c>
      <c r="I16" s="41">
        <v>-34.407474497092196</v>
      </c>
      <c r="J16" s="34"/>
    </row>
    <row r="17" spans="1:10" s="39" customFormat="1" ht="30" customHeight="1" x14ac:dyDescent="0.2">
      <c r="A17" s="9"/>
      <c r="B17" s="38" t="s">
        <v>43</v>
      </c>
      <c r="C17" s="117">
        <v>656</v>
      </c>
      <c r="D17" s="117">
        <v>672</v>
      </c>
      <c r="E17" s="117">
        <v>652</v>
      </c>
      <c r="F17" s="118">
        <v>514</v>
      </c>
      <c r="G17" s="118">
        <v>0</v>
      </c>
      <c r="H17" s="119">
        <v>0</v>
      </c>
      <c r="I17" s="120">
        <v>2494</v>
      </c>
      <c r="J17" s="24"/>
    </row>
    <row r="18" spans="1:10" s="39" customFormat="1" ht="30" customHeight="1" x14ac:dyDescent="0.2">
      <c r="A18" s="9"/>
      <c r="B18" s="25" t="s">
        <v>44</v>
      </c>
      <c r="C18" s="26">
        <v>516</v>
      </c>
      <c r="D18" s="27">
        <v>750</v>
      </c>
      <c r="E18" s="27">
        <v>782</v>
      </c>
      <c r="F18" s="26">
        <v>588</v>
      </c>
      <c r="G18" s="26">
        <v>493</v>
      </c>
      <c r="H18" s="28">
        <v>409</v>
      </c>
      <c r="I18" s="29">
        <v>3538</v>
      </c>
      <c r="J18" s="24"/>
    </row>
    <row r="19" spans="1:10" s="39" customFormat="1" ht="30" customHeight="1" x14ac:dyDescent="0.2">
      <c r="A19" s="9"/>
      <c r="B19" s="40" t="s">
        <v>34</v>
      </c>
      <c r="C19" s="42">
        <v>27.131782945736433</v>
      </c>
      <c r="D19" s="42">
        <v>-10.399999999999991</v>
      </c>
      <c r="E19" s="42">
        <v>-16.624040920716112</v>
      </c>
      <c r="F19" s="42">
        <v>-12.585034013605451</v>
      </c>
      <c r="G19" s="42">
        <v>-100</v>
      </c>
      <c r="H19" s="43">
        <v>-100</v>
      </c>
      <c r="I19" s="41">
        <v>-29.508196721311478</v>
      </c>
      <c r="J19" s="34"/>
    </row>
    <row r="20" spans="1:10" s="39" customFormat="1" ht="30" customHeight="1" x14ac:dyDescent="0.2">
      <c r="A20" s="9"/>
      <c r="B20" s="44" t="s">
        <v>45</v>
      </c>
      <c r="C20" s="117">
        <v>3582</v>
      </c>
      <c r="D20" s="117">
        <v>3514</v>
      </c>
      <c r="E20" s="117">
        <v>3558</v>
      </c>
      <c r="F20" s="118">
        <v>3355</v>
      </c>
      <c r="G20" s="118">
        <v>2412</v>
      </c>
      <c r="H20" s="119">
        <v>777</v>
      </c>
      <c r="I20" s="121">
        <v>17198</v>
      </c>
      <c r="J20" s="45"/>
    </row>
    <row r="21" spans="1:10" s="39" customFormat="1" ht="30" customHeight="1" x14ac:dyDescent="0.2">
      <c r="A21" s="9"/>
      <c r="B21" s="25" t="s">
        <v>42</v>
      </c>
      <c r="C21" s="26">
        <v>3570</v>
      </c>
      <c r="D21" s="27">
        <v>3612</v>
      </c>
      <c r="E21" s="27">
        <v>3629</v>
      </c>
      <c r="F21" s="26">
        <v>3379</v>
      </c>
      <c r="G21" s="26">
        <v>2756</v>
      </c>
      <c r="H21" s="28">
        <v>2646</v>
      </c>
      <c r="I21" s="29">
        <v>19592</v>
      </c>
      <c r="J21" s="24"/>
    </row>
    <row r="22" spans="1:10" s="39" customFormat="1" ht="30" customHeight="1" thickBot="1" x14ac:dyDescent="0.25">
      <c r="A22" s="9"/>
      <c r="B22" s="30" t="s">
        <v>34</v>
      </c>
      <c r="C22" s="31">
        <v>0.33613445378151141</v>
      </c>
      <c r="D22" s="31">
        <v>-2.7131782945736518</v>
      </c>
      <c r="E22" s="31">
        <v>-1.9564618352163166</v>
      </c>
      <c r="F22" s="31">
        <v>-0.71026931044687558</v>
      </c>
      <c r="G22" s="31">
        <v>-12.481857764876636</v>
      </c>
      <c r="H22" s="32">
        <v>-70.634920634920633</v>
      </c>
      <c r="I22" s="33">
        <v>-12.219273172723561</v>
      </c>
      <c r="J22" s="34"/>
    </row>
    <row r="23" spans="1:10" s="39" customFormat="1" ht="30" customHeight="1" x14ac:dyDescent="0.2">
      <c r="A23" s="9"/>
      <c r="B23" s="35" t="s">
        <v>46</v>
      </c>
      <c r="C23" s="14"/>
      <c r="D23" s="14"/>
      <c r="E23" s="14"/>
      <c r="F23" s="14"/>
      <c r="G23" s="14"/>
      <c r="H23" s="15"/>
      <c r="I23" s="46"/>
      <c r="J23" s="16"/>
    </row>
  </sheetData>
  <mergeCells count="2">
    <mergeCell ref="B1:I1"/>
    <mergeCell ref="C11:H13"/>
  </mergeCells>
  <phoneticPr fontId="1"/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2"/>
  <sheetViews>
    <sheetView topLeftCell="A10" zoomScaleNormal="100" workbookViewId="0">
      <selection activeCell="D6" sqref="D6"/>
    </sheetView>
  </sheetViews>
  <sheetFormatPr defaultColWidth="9" defaultRowHeight="13" x14ac:dyDescent="0.2"/>
  <cols>
    <col min="1" max="1" width="9" style="9"/>
    <col min="2" max="2" width="16.453125" style="9" customWidth="1"/>
    <col min="3" max="3" width="15.26953125" style="51" customWidth="1"/>
    <col min="4" max="10" width="15.7265625" style="9" customWidth="1"/>
    <col min="11" max="16384" width="9" style="9"/>
  </cols>
  <sheetData>
    <row r="1" spans="2:11" ht="39" customHeight="1" x14ac:dyDescent="0.2">
      <c r="B1" s="106" t="s">
        <v>48</v>
      </c>
      <c r="C1" s="106"/>
      <c r="D1" s="106"/>
      <c r="E1" s="106"/>
      <c r="F1" s="106"/>
      <c r="G1" s="106"/>
      <c r="H1" s="106"/>
      <c r="I1" s="106"/>
      <c r="J1" s="106"/>
    </row>
    <row r="2" spans="2:11" ht="39" customHeight="1" x14ac:dyDescent="0.2">
      <c r="B2" s="47"/>
      <c r="C2" s="47"/>
      <c r="D2" s="47"/>
      <c r="E2" s="47"/>
      <c r="F2" s="47"/>
      <c r="G2" s="47"/>
      <c r="H2" s="47"/>
      <c r="I2" s="47"/>
      <c r="J2" s="47"/>
    </row>
    <row r="3" spans="2:11" ht="12" customHeight="1" x14ac:dyDescent="0.2">
      <c r="B3" s="48"/>
      <c r="C3" s="49"/>
      <c r="D3" s="50"/>
      <c r="E3" s="50"/>
      <c r="F3" s="50"/>
      <c r="G3" s="50"/>
      <c r="H3" s="50"/>
      <c r="I3" s="48"/>
      <c r="J3" s="48"/>
    </row>
    <row r="4" spans="2:11" ht="13.5" thickBot="1" x14ac:dyDescent="0.25">
      <c r="J4" s="16" t="s">
        <v>49</v>
      </c>
    </row>
    <row r="5" spans="2:11" ht="30" customHeight="1" x14ac:dyDescent="0.2">
      <c r="B5" s="52" t="s">
        <v>50</v>
      </c>
      <c r="C5" s="53"/>
      <c r="D5" s="54">
        <v>43687</v>
      </c>
      <c r="E5" s="54">
        <v>43688</v>
      </c>
      <c r="F5" s="54">
        <v>43689</v>
      </c>
      <c r="G5" s="54">
        <v>43690</v>
      </c>
      <c r="H5" s="54">
        <v>43691</v>
      </c>
      <c r="I5" s="55">
        <v>43692</v>
      </c>
      <c r="J5" s="56" t="s">
        <v>51</v>
      </c>
    </row>
    <row r="6" spans="2:11" ht="25" customHeight="1" x14ac:dyDescent="0.2">
      <c r="B6" s="107" t="s">
        <v>52</v>
      </c>
      <c r="C6" s="57" t="s">
        <v>53</v>
      </c>
      <c r="D6" s="113">
        <v>2671</v>
      </c>
      <c r="E6" s="113">
        <v>2868</v>
      </c>
      <c r="F6" s="113">
        <v>2845</v>
      </c>
      <c r="G6" s="114">
        <v>2679</v>
      </c>
      <c r="H6" s="114">
        <v>1966</v>
      </c>
      <c r="I6" s="115">
        <v>1836</v>
      </c>
      <c r="J6" s="116">
        <v>14865</v>
      </c>
    </row>
    <row r="7" spans="2:11" ht="25" customHeight="1" x14ac:dyDescent="0.2">
      <c r="B7" s="108"/>
      <c r="C7" s="58" t="s">
        <v>54</v>
      </c>
      <c r="D7" s="59">
        <v>2399</v>
      </c>
      <c r="E7" s="60">
        <v>2952</v>
      </c>
      <c r="F7" s="60">
        <v>2910</v>
      </c>
      <c r="G7" s="59">
        <v>2884</v>
      </c>
      <c r="H7" s="59">
        <v>2788</v>
      </c>
      <c r="I7" s="61">
        <v>2316</v>
      </c>
      <c r="J7" s="62">
        <v>16249</v>
      </c>
    </row>
    <row r="8" spans="2:11" ht="25" customHeight="1" x14ac:dyDescent="0.2">
      <c r="B8" s="108"/>
      <c r="C8" s="63" t="s">
        <v>34</v>
      </c>
      <c r="D8" s="64">
        <v>11.338057523968331</v>
      </c>
      <c r="E8" s="64">
        <v>-2.8455284552845512</v>
      </c>
      <c r="F8" s="64">
        <v>-2.2336769759450164</v>
      </c>
      <c r="G8" s="64">
        <v>-7.1081830790568574</v>
      </c>
      <c r="H8" s="64">
        <v>-29.483500717360116</v>
      </c>
      <c r="I8" s="65">
        <v>-20.725388601036272</v>
      </c>
      <c r="J8" s="66">
        <v>-8.5174472275216857</v>
      </c>
    </row>
    <row r="9" spans="2:11" ht="25" customHeight="1" x14ac:dyDescent="0.2">
      <c r="B9" s="109" t="s">
        <v>55</v>
      </c>
      <c r="C9" s="57" t="s">
        <v>53</v>
      </c>
      <c r="D9" s="113">
        <v>653</v>
      </c>
      <c r="E9" s="113">
        <v>822</v>
      </c>
      <c r="F9" s="113">
        <v>803</v>
      </c>
      <c r="G9" s="114">
        <v>708</v>
      </c>
      <c r="H9" s="114">
        <v>437</v>
      </c>
      <c r="I9" s="115">
        <v>360</v>
      </c>
      <c r="J9" s="116">
        <v>3783</v>
      </c>
      <c r="K9" s="67"/>
    </row>
    <row r="10" spans="2:11" ht="25" customHeight="1" x14ac:dyDescent="0.2">
      <c r="B10" s="110"/>
      <c r="C10" s="58" t="s">
        <v>54</v>
      </c>
      <c r="D10" s="59">
        <v>565</v>
      </c>
      <c r="E10" s="60">
        <v>892</v>
      </c>
      <c r="F10" s="60">
        <v>862</v>
      </c>
      <c r="G10" s="59">
        <v>810</v>
      </c>
      <c r="H10" s="59">
        <v>745</v>
      </c>
      <c r="I10" s="61">
        <v>574</v>
      </c>
      <c r="J10" s="62">
        <v>4448</v>
      </c>
      <c r="K10" s="67"/>
    </row>
    <row r="11" spans="2:11" ht="25" customHeight="1" x14ac:dyDescent="0.2">
      <c r="B11" s="110"/>
      <c r="C11" s="63" t="s">
        <v>34</v>
      </c>
      <c r="D11" s="64">
        <v>15.57522123893807</v>
      </c>
      <c r="E11" s="64">
        <v>-7.8475336322869964</v>
      </c>
      <c r="F11" s="64">
        <v>-6.8445475638051079</v>
      </c>
      <c r="G11" s="64">
        <v>-12.592592592592595</v>
      </c>
      <c r="H11" s="64">
        <v>-41.34228187919463</v>
      </c>
      <c r="I11" s="65">
        <v>-37.282229965156802</v>
      </c>
      <c r="J11" s="66">
        <v>-14.95053956834532</v>
      </c>
      <c r="K11" s="67"/>
    </row>
    <row r="12" spans="2:11" ht="25" customHeight="1" x14ac:dyDescent="0.2">
      <c r="B12" s="111" t="s">
        <v>56</v>
      </c>
      <c r="C12" s="57" t="s">
        <v>53</v>
      </c>
      <c r="D12" s="113">
        <v>2447</v>
      </c>
      <c r="E12" s="113">
        <v>2519</v>
      </c>
      <c r="F12" s="113">
        <v>2502</v>
      </c>
      <c r="G12" s="114">
        <v>2575</v>
      </c>
      <c r="H12" s="114">
        <v>2423</v>
      </c>
      <c r="I12" s="115">
        <v>2450</v>
      </c>
      <c r="J12" s="116">
        <v>14916</v>
      </c>
      <c r="K12" s="67"/>
    </row>
    <row r="13" spans="2:11" ht="25" customHeight="1" x14ac:dyDescent="0.2">
      <c r="B13" s="110"/>
      <c r="C13" s="58" t="s">
        <v>54</v>
      </c>
      <c r="D13" s="59">
        <v>2971</v>
      </c>
      <c r="E13" s="60">
        <v>2883</v>
      </c>
      <c r="F13" s="60">
        <v>2803</v>
      </c>
      <c r="G13" s="59">
        <v>2843</v>
      </c>
      <c r="H13" s="59">
        <v>2916</v>
      </c>
      <c r="I13" s="61">
        <v>2970</v>
      </c>
      <c r="J13" s="62">
        <v>17386</v>
      </c>
      <c r="K13" s="67"/>
    </row>
    <row r="14" spans="2:11" ht="25" customHeight="1" x14ac:dyDescent="0.2">
      <c r="B14" s="110"/>
      <c r="C14" s="63" t="s">
        <v>34</v>
      </c>
      <c r="D14" s="64">
        <v>-17.637159205654669</v>
      </c>
      <c r="E14" s="64">
        <v>-12.625737079431147</v>
      </c>
      <c r="F14" s="64">
        <v>-10.738494470210497</v>
      </c>
      <c r="G14" s="64">
        <v>-9.4266619767850841</v>
      </c>
      <c r="H14" s="64">
        <v>-16.906721536351171</v>
      </c>
      <c r="I14" s="65">
        <v>-17.508417508417509</v>
      </c>
      <c r="J14" s="66">
        <v>-14.206833084090647</v>
      </c>
      <c r="K14" s="67"/>
    </row>
    <row r="15" spans="2:11" ht="25" customHeight="1" x14ac:dyDescent="0.2">
      <c r="B15" s="109" t="s">
        <v>57</v>
      </c>
      <c r="C15" s="57" t="s">
        <v>53</v>
      </c>
      <c r="D15" s="113">
        <v>1312</v>
      </c>
      <c r="E15" s="113">
        <v>1385</v>
      </c>
      <c r="F15" s="113">
        <v>1329</v>
      </c>
      <c r="G15" s="114">
        <v>1284</v>
      </c>
      <c r="H15" s="114">
        <v>852</v>
      </c>
      <c r="I15" s="115">
        <v>670</v>
      </c>
      <c r="J15" s="116">
        <v>6832</v>
      </c>
      <c r="K15" s="67"/>
    </row>
    <row r="16" spans="2:11" ht="25" customHeight="1" x14ac:dyDescent="0.2">
      <c r="B16" s="110"/>
      <c r="C16" s="58" t="s">
        <v>54</v>
      </c>
      <c r="D16" s="59">
        <v>1110</v>
      </c>
      <c r="E16" s="60">
        <v>1354</v>
      </c>
      <c r="F16" s="60">
        <v>1391</v>
      </c>
      <c r="G16" s="59">
        <v>1392</v>
      </c>
      <c r="H16" s="59">
        <v>1302</v>
      </c>
      <c r="I16" s="61">
        <v>1067</v>
      </c>
      <c r="J16" s="62">
        <v>7616</v>
      </c>
      <c r="K16" s="67"/>
    </row>
    <row r="17" spans="2:11" ht="25" customHeight="1" x14ac:dyDescent="0.2">
      <c r="B17" s="110"/>
      <c r="C17" s="68" t="s">
        <v>34</v>
      </c>
      <c r="D17" s="64">
        <v>18.198198198198185</v>
      </c>
      <c r="E17" s="64">
        <v>2.2895125553914255</v>
      </c>
      <c r="F17" s="64">
        <v>-4.4572250179726751</v>
      </c>
      <c r="G17" s="64">
        <v>-7.7586206896551744</v>
      </c>
      <c r="H17" s="64">
        <v>-34.562211981566819</v>
      </c>
      <c r="I17" s="65">
        <v>-37.207122774133083</v>
      </c>
      <c r="J17" s="69">
        <v>-10.294117647058826</v>
      </c>
      <c r="K17" s="67"/>
    </row>
    <row r="18" spans="2:11" ht="25" customHeight="1" x14ac:dyDescent="0.2">
      <c r="B18" s="111" t="s">
        <v>58</v>
      </c>
      <c r="C18" s="57" t="s">
        <v>53</v>
      </c>
      <c r="D18" s="113">
        <v>7083</v>
      </c>
      <c r="E18" s="113">
        <v>7594</v>
      </c>
      <c r="F18" s="113">
        <v>7479</v>
      </c>
      <c r="G18" s="114">
        <v>7246</v>
      </c>
      <c r="H18" s="114">
        <v>5678</v>
      </c>
      <c r="I18" s="115">
        <v>5316</v>
      </c>
      <c r="J18" s="116">
        <v>40396</v>
      </c>
      <c r="K18" s="67"/>
    </row>
    <row r="19" spans="2:11" ht="25" customHeight="1" x14ac:dyDescent="0.2">
      <c r="B19" s="110"/>
      <c r="C19" s="58" t="s">
        <v>54</v>
      </c>
      <c r="D19" s="59">
        <v>7045</v>
      </c>
      <c r="E19" s="60">
        <v>8081</v>
      </c>
      <c r="F19" s="60">
        <v>7966</v>
      </c>
      <c r="G19" s="59">
        <v>7929</v>
      </c>
      <c r="H19" s="59">
        <v>7751</v>
      </c>
      <c r="I19" s="61">
        <v>6927</v>
      </c>
      <c r="J19" s="62">
        <v>45699</v>
      </c>
      <c r="K19" s="67"/>
    </row>
    <row r="20" spans="2:11" ht="25" customHeight="1" x14ac:dyDescent="0.2">
      <c r="B20" s="112"/>
      <c r="C20" s="70" t="s">
        <v>34</v>
      </c>
      <c r="D20" s="71">
        <v>0.53938963804117179</v>
      </c>
      <c r="E20" s="71">
        <v>-6.0264818710555659</v>
      </c>
      <c r="F20" s="71">
        <v>-6.1134822997740486</v>
      </c>
      <c r="G20" s="71">
        <v>-8.6139487955606029</v>
      </c>
      <c r="H20" s="71">
        <v>-26.744936137272617</v>
      </c>
      <c r="I20" s="72">
        <v>-23.256821134690341</v>
      </c>
      <c r="J20" s="73">
        <v>-11.604192651917984</v>
      </c>
      <c r="K20" s="67"/>
    </row>
    <row r="21" spans="2:11" x14ac:dyDescent="0.2">
      <c r="B21" s="74" t="s">
        <v>59</v>
      </c>
    </row>
    <row r="22" spans="2:11" ht="33" customHeight="1" x14ac:dyDescent="0.2">
      <c r="B22" s="105"/>
      <c r="C22" s="105"/>
      <c r="D22" s="105"/>
      <c r="E22" s="105"/>
      <c r="F22" s="105"/>
      <c r="G22" s="105"/>
      <c r="H22" s="105"/>
      <c r="I22" s="105"/>
      <c r="J22" s="105"/>
    </row>
  </sheetData>
  <mergeCells count="7">
    <mergeCell ref="B22:J22"/>
    <mergeCell ref="B1:J1"/>
    <mergeCell ref="B6:B8"/>
    <mergeCell ref="B9:B11"/>
    <mergeCell ref="B12:B14"/>
    <mergeCell ref="B15:B17"/>
    <mergeCell ref="B18:B20"/>
  </mergeCells>
  <phoneticPr fontId="1"/>
  <printOptions horizontalCentered="1" verticalCentered="1"/>
  <pageMargins left="0" right="0" top="0" bottom="0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2019 お盆 天気情報</vt:lpstr>
      <vt:lpstr>2019 お盆 施設・交通</vt:lpstr>
      <vt:lpstr>2019 お盆 宿泊施設</vt:lpstr>
      <vt:lpstr>'2019 お盆 施設・交通'!Print_Area</vt:lpstr>
      <vt:lpstr>'2019 お盆 天気情報'!Print_Area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2021-11-18T05:57:34Z</cp:lastPrinted>
  <dcterms:modified xsi:type="dcterms:W3CDTF">2021-11-25T07:23:17Z</dcterms:modified>
</cp:coreProperties>
</file>