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観光課\00観光課内共有\K-1-0-0006 観光動態一件\「ＧＷ・盆・年末年始」入込調査\令和4年繁忙期\お盆\プレスリリース・HP\"/>
    </mc:Choice>
  </mc:AlternateContent>
  <xr:revisionPtr revIDLastSave="0" documentId="13_ncr:1_{78346F7E-0865-4056-8FF7-678D4C365616}" xr6:coauthVersionLast="36" xr6:coauthVersionMax="36" xr10:uidLastSave="{00000000-0000-0000-0000-000000000000}"/>
  <bookViews>
    <workbookView xWindow="0" yWindow="0" windowWidth="19200" windowHeight="7370" activeTab="2" xr2:uid="{00000000-000D-0000-FFFF-FFFF00000000}"/>
  </bookViews>
  <sheets>
    <sheet name="2022　お盆　天気情報" sheetId="3" r:id="rId1"/>
    <sheet name="2022　お盆　施設・交通" sheetId="4" r:id="rId2"/>
    <sheet name="2022　お盆　宿泊" sheetId="5" r:id="rId3"/>
  </sheets>
  <definedNames>
    <definedName name="_xlnm.Print_Area" localSheetId="1">'2022　お盆　施設・交通'!$A$1:$G$34</definedName>
    <definedName name="_xlnm.Print_Area" localSheetId="2">'2022　お盆　宿泊'!$A$1:$H$31</definedName>
    <definedName name="_xlnm.Print_Area" localSheetId="0">'2022　お盆　天気情報'!$B$1:$H$15</definedName>
  </definedNames>
  <calcPr calcId="191029"/>
</workbook>
</file>

<file path=xl/calcChain.xml><?xml version="1.0" encoding="utf-8"?>
<calcChain xmlns="http://schemas.openxmlformats.org/spreadsheetml/2006/main">
  <c r="H10" i="3" l="1"/>
  <c r="G10" i="3"/>
  <c r="F10" i="3"/>
  <c r="E10" i="3"/>
  <c r="D10" i="3"/>
  <c r="H6" i="3"/>
  <c r="G6" i="3"/>
  <c r="F6" i="3"/>
  <c r="E6" i="3"/>
  <c r="D6" i="3"/>
</calcChain>
</file>

<file path=xl/sharedStrings.xml><?xml version="1.0" encoding="utf-8"?>
<sst xmlns="http://schemas.openxmlformats.org/spreadsheetml/2006/main" count="125" uniqueCount="74">
  <si>
    <t>大分県中部</t>
    <rPh sb="0" eb="3">
      <t>オオイタケン</t>
    </rPh>
    <rPh sb="3" eb="5">
      <t>チュウブ</t>
    </rPh>
    <phoneticPr fontId="1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</si>
  <si>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1"/>
  </si>
  <si>
    <t>最高気温</t>
    <rPh sb="0" eb="2">
      <t>サイコウ</t>
    </rPh>
    <rPh sb="2" eb="4">
      <t>キオン</t>
    </rPh>
    <phoneticPr fontId="1"/>
  </si>
  <si>
    <t>注）網掛け部分は土日祝日</t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</si>
  <si>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</si>
  <si>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</si>
  <si>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☀</t>
    <phoneticPr fontId="1"/>
  </si>
  <si>
    <t>2022年度</t>
    <rPh sb="4" eb="6">
      <t>ネンド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</si>
  <si>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</si>
  <si>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</si>
  <si>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</si>
  <si>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</si>
  <si>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</si>
  <si>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☂</t>
    <phoneticPr fontId="1"/>
  </si>
  <si>
    <t>27.2℃</t>
    <phoneticPr fontId="1"/>
  </si>
  <si>
    <t>36.0℃</t>
    <phoneticPr fontId="1"/>
  </si>
  <si>
    <t>35.3℃</t>
    <phoneticPr fontId="1"/>
  </si>
  <si>
    <t>33.2℃</t>
    <phoneticPr fontId="1"/>
  </si>
  <si>
    <t>33.6℃</t>
    <phoneticPr fontId="1"/>
  </si>
  <si>
    <t>36.2℃</t>
    <phoneticPr fontId="1"/>
  </si>
  <si>
    <t>■お盆の曜日配列および天気情報</t>
    <rPh sb="2" eb="3">
      <t>ボン</t>
    </rPh>
    <rPh sb="4" eb="6">
      <t>ヨウビ</t>
    </rPh>
    <rPh sb="6" eb="8">
      <t>ハイレツ</t>
    </rPh>
    <rPh sb="11" eb="13">
      <t>テンキ</t>
    </rPh>
    <rPh sb="13" eb="15">
      <t>ジョウホウ</t>
    </rPh>
    <phoneticPr fontId="1"/>
  </si>
  <si>
    <t>25.5℃</t>
    <phoneticPr fontId="1"/>
  </si>
  <si>
    <t>24.1℃</t>
    <phoneticPr fontId="1"/>
  </si>
  <si>
    <t>26.4℃</t>
    <phoneticPr fontId="1"/>
  </si>
  <si>
    <t>28.4℃</t>
    <phoneticPr fontId="1"/>
  </si>
  <si>
    <t>火</t>
    <rPh sb="0" eb="1">
      <t>カ</t>
    </rPh>
    <phoneticPr fontId="1"/>
  </si>
  <si>
    <t>33.8℃</t>
    <phoneticPr fontId="1"/>
  </si>
  <si>
    <t>34.4℃</t>
    <phoneticPr fontId="1"/>
  </si>
  <si>
    <t>35.6℃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</si>
  <si>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</si>
  <si>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</si>
  <si>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</si>
  <si>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</si>
  <si>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</si>
  <si>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34.9℃</t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</si>
  <si>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</si>
  <si>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3">
      <t>イチジ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</si>
  <si>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</si>
  <si>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</si>
  <si>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2" eb="4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</si>
  <si>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5D40B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rPh sb="1" eb="2">
      <t>ノチ</t>
    </rPh>
    <rPh sb="3" eb="5">
      <t>トキドキ</t>
    </rPh>
    <rPh sb="9" eb="10">
      <t>トモナ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</si>
  <si>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5D40B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rPh sb="1" eb="2">
      <t>ノチ</t>
    </rPh>
    <rPh sb="3" eb="5">
      <t>イチジ</t>
    </rPh>
    <rPh sb="9" eb="10">
      <t>トモナ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</si>
  <si>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5D40B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rPh sb="4" eb="5">
      <t>トモナ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</si>
  <si>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5D40B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rPh sb="1" eb="3">
      <t>トキドキ</t>
    </rPh>
    <rPh sb="7" eb="8">
      <t>トモナ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</si>
  <si>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5D40B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rPh sb="1" eb="3">
      <t>トキドキ</t>
    </rPh>
    <rPh sb="4" eb="6">
      <t>イチジ</t>
    </rPh>
    <rPh sb="10" eb="11">
      <t>トモナ</t>
    </rPh>
    <phoneticPr fontId="1"/>
  </si>
  <si>
    <t>2022年度　お盆入込調査結果</t>
    <rPh sb="8" eb="9">
      <t>ボン</t>
    </rPh>
    <rPh sb="9" eb="11">
      <t>イリコ</t>
    </rPh>
    <rPh sb="11" eb="13">
      <t>チョウサ</t>
    </rPh>
    <rPh sb="13" eb="15">
      <t>ケッカ</t>
    </rPh>
    <phoneticPr fontId="1"/>
  </si>
  <si>
    <t>【観光施設】</t>
    <rPh sb="1" eb="3">
      <t>カンコウ</t>
    </rPh>
    <rPh sb="3" eb="5">
      <t>シセツ</t>
    </rPh>
    <phoneticPr fontId="1"/>
  </si>
  <si>
    <t>（単位：人、%）</t>
    <rPh sb="1" eb="3">
      <t>タンイ</t>
    </rPh>
    <rPh sb="4" eb="5">
      <t>ニン</t>
    </rPh>
    <phoneticPr fontId="1"/>
  </si>
  <si>
    <t>計</t>
    <rPh sb="0" eb="1">
      <t>ケイ</t>
    </rPh>
    <phoneticPr fontId="1"/>
  </si>
  <si>
    <t>2022年度</t>
    <phoneticPr fontId="1"/>
  </si>
  <si>
    <t>2021年度</t>
    <phoneticPr fontId="1"/>
  </si>
  <si>
    <t>2020年度</t>
    <phoneticPr fontId="1"/>
  </si>
  <si>
    <t>2021年度比</t>
    <rPh sb="6" eb="7">
      <t>ヒ</t>
    </rPh>
    <phoneticPr fontId="1"/>
  </si>
  <si>
    <t>2020年度比</t>
    <rPh sb="6" eb="7">
      <t>ヒ</t>
    </rPh>
    <phoneticPr fontId="1"/>
  </si>
  <si>
    <t>【交通機関】</t>
    <rPh sb="1" eb="3">
      <t>コウツウ</t>
    </rPh>
    <rPh sb="3" eb="5">
      <t>キカン</t>
    </rPh>
    <phoneticPr fontId="1"/>
  </si>
  <si>
    <t>（単位：人、台、%）</t>
    <rPh sb="1" eb="3">
      <t>タンイ</t>
    </rPh>
    <rPh sb="4" eb="5">
      <t>ニン</t>
    </rPh>
    <rPh sb="6" eb="7">
      <t>ダイ</t>
    </rPh>
    <phoneticPr fontId="1"/>
  </si>
  <si>
    <t>高速道路（車）</t>
    <phoneticPr fontId="1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</si>
  <si>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1"/>
  </si>
  <si>
    <t>船舶　　（人）</t>
    <rPh sb="0" eb="2">
      <t>センパク</t>
    </rPh>
    <rPh sb="5" eb="6">
      <t>ヒト</t>
    </rPh>
    <phoneticPr fontId="1"/>
  </si>
  <si>
    <t>船舶　　（車）</t>
    <rPh sb="0" eb="2">
      <t>センパク</t>
    </rPh>
    <rPh sb="5" eb="6">
      <t>クルマ</t>
    </rPh>
    <phoneticPr fontId="1"/>
  </si>
  <si>
    <t>2022年度</t>
  </si>
  <si>
    <t>2021年度</t>
  </si>
  <si>
    <t>2020年度</t>
  </si>
  <si>
    <t>2021年度比</t>
  </si>
  <si>
    <t>2020年度比</t>
  </si>
  <si>
    <t>市内地区別主要宿泊施設（31施設）宿泊状況</t>
    <rPh sb="0" eb="2">
      <t>シナイ</t>
    </rPh>
    <rPh sb="2" eb="4">
      <t>チク</t>
    </rPh>
    <rPh sb="4" eb="5">
      <t>ベツ</t>
    </rPh>
    <rPh sb="5" eb="7">
      <t>シュヨウ</t>
    </rPh>
    <rPh sb="7" eb="9">
      <t>シュクハク</t>
    </rPh>
    <rPh sb="9" eb="11">
      <t>シセツ</t>
    </rPh>
    <rPh sb="14" eb="16">
      <t>シセツ</t>
    </rPh>
    <rPh sb="17" eb="19">
      <t>シュクハク</t>
    </rPh>
    <rPh sb="19" eb="21">
      <t>ジョウキョウ</t>
    </rPh>
    <phoneticPr fontId="1"/>
  </si>
  <si>
    <t>（単位：人、%）</t>
    <rPh sb="1" eb="3">
      <t>タンイ</t>
    </rPh>
    <rPh sb="4" eb="5">
      <t>ヒト</t>
    </rPh>
    <phoneticPr fontId="1"/>
  </si>
  <si>
    <t>地区</t>
    <rPh sb="0" eb="2">
      <t>チク</t>
    </rPh>
    <phoneticPr fontId="1"/>
  </si>
  <si>
    <t>合計</t>
    <rPh sb="0" eb="2">
      <t>ゴウケイ</t>
    </rPh>
    <phoneticPr fontId="1"/>
  </si>
  <si>
    <t>北浜・中央地区</t>
    <rPh sb="0" eb="2">
      <t>キタハマ</t>
    </rPh>
    <rPh sb="3" eb="5">
      <t>チュウオウ</t>
    </rPh>
    <rPh sb="5" eb="7">
      <t>チク</t>
    </rPh>
    <phoneticPr fontId="1"/>
  </si>
  <si>
    <t>鉄輪・明礬地区</t>
    <rPh sb="0" eb="2">
      <t>カンナワ</t>
    </rPh>
    <rPh sb="3" eb="5">
      <t>ミョウバン</t>
    </rPh>
    <rPh sb="5" eb="7">
      <t>チク</t>
    </rPh>
    <phoneticPr fontId="1"/>
  </si>
  <si>
    <t>観海寺・堀田地区</t>
    <rPh sb="0" eb="3">
      <t>カンカイジ</t>
    </rPh>
    <rPh sb="4" eb="6">
      <t>ホリタ</t>
    </rPh>
    <rPh sb="6" eb="8">
      <t>チク</t>
    </rPh>
    <phoneticPr fontId="1"/>
  </si>
  <si>
    <t>その他地区</t>
    <rPh sb="2" eb="3">
      <t>タ</t>
    </rPh>
    <rPh sb="3" eb="5">
      <t>チク</t>
    </rPh>
    <phoneticPr fontId="1"/>
  </si>
  <si>
    <t>合　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</si>
</sst>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%"/>
    <numFmt numFmtId="178" formatCode="#,##0_);[Red]\(#,##0\)"/>
    <numFmt numFmtId="179" formatCode="m&quot;月&quot;d&quot;日&quot;;@"/>
    <numFmt numFmtId="180" formatCode="#,##0_ "/>
    <numFmt numFmtId="181" formatCode="\+##0.0_ ;[Red]\-#,##0.0\ "/>
    <numFmt numFmtId="182" formatCode="\+##,##0.0_ ;[Red]\-##,##0.0\ "/>
    <numFmt numFmtId="183" formatCode="\+##0.0;[Red]\-#,##0.0"/>
    <numFmt numFmtId="184" formatCode="\+##,##0.0;[Red]\-##,##0.0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5D40B"/>
      <name val="Segoe UI Symbol"/>
      <family val="2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0" fillId="2" borderId="0" xfId="0" applyFill="1"/>
    <xf numFmtId="0" fontId="0" fillId="2" borderId="0" xfId="0" applyFill="1" applyBorder="1"/>
    <xf numFmtId="56" fontId="0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176" fontId="0" fillId="2" borderId="0" xfId="1" applyNumberFormat="1" applyFont="1" applyFill="1" applyBorder="1" applyAlignment="1">
      <alignment horizontal="center" vertical="center" shrinkToFit="1"/>
    </xf>
    <xf numFmtId="56" fontId="0" fillId="0" borderId="3" xfId="0" applyNumberFormat="1" applyFont="1" applyFill="1" applyBorder="1" applyAlignment="1">
      <alignment horizontal="center" vertical="center" shrinkToFit="1"/>
    </xf>
    <xf numFmtId="5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56" fontId="0" fillId="0" borderId="8" xfId="0" applyNumberFormat="1" applyFont="1" applyFill="1" applyBorder="1" applyAlignment="1">
      <alignment horizontal="center" vertical="center" shrinkToFit="1"/>
    </xf>
    <xf numFmtId="56" fontId="0" fillId="3" borderId="3" xfId="0" applyNumberFormat="1" applyFont="1" applyFill="1" applyBorder="1" applyAlignment="1">
      <alignment horizontal="center" vertical="center" shrinkToFit="1"/>
    </xf>
    <xf numFmtId="56" fontId="0" fillId="3" borderId="1" xfId="0" applyNumberFormat="1" applyFont="1" applyFill="1" applyBorder="1" applyAlignment="1">
      <alignment horizontal="center" vertical="center" shrinkToFit="1"/>
    </xf>
    <xf numFmtId="176" fontId="0" fillId="0" borderId="2" xfId="1" applyNumberFormat="1" applyFont="1" applyFill="1" applyBorder="1" applyAlignment="1">
      <alignment horizontal="center" vertical="center" shrinkToFit="1"/>
    </xf>
    <xf numFmtId="176" fontId="0" fillId="0" borderId="9" xfId="1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176" fontId="0" fillId="3" borderId="2" xfId="1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/>
    <xf numFmtId="0" fontId="0" fillId="3" borderId="8" xfId="0" applyFont="1" applyFill="1" applyBorder="1" applyAlignment="1">
      <alignment horizontal="center" vertical="center" shrinkToFit="1"/>
    </xf>
    <xf numFmtId="176" fontId="0" fillId="3" borderId="9" xfId="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textRotation="255"/>
    </xf>
    <xf numFmtId="0" fontId="0" fillId="0" borderId="6" xfId="0" applyFill="1" applyBorder="1" applyAlignment="1">
      <alignment horizontal="center" vertical="center" textRotation="255"/>
    </xf>
    <xf numFmtId="0" fontId="0" fillId="0" borderId="7" xfId="0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176" fontId="3" fillId="2" borderId="0" xfId="1" applyNumberFormat="1" applyFont="1" applyFill="1" applyAlignment="1">
      <alignment vertical="center"/>
    </xf>
    <xf numFmtId="177" fontId="3" fillId="2" borderId="0" xfId="2" applyNumberFormat="1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77" fontId="0" fillId="2" borderId="0" xfId="2" applyNumberFormat="1" applyFont="1" applyFill="1" applyBorder="1" applyAlignment="1">
      <alignment horizontal="left" vertical="center"/>
    </xf>
    <xf numFmtId="178" fontId="16" fillId="2" borderId="0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79" fontId="4" fillId="0" borderId="10" xfId="1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vertical="center"/>
    </xf>
    <xf numFmtId="0" fontId="0" fillId="2" borderId="16" xfId="0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right" vertical="center" wrapText="1"/>
    </xf>
    <xf numFmtId="178" fontId="0" fillId="0" borderId="18" xfId="0" applyNumberFormat="1" applyFont="1" applyFill="1" applyBorder="1" applyAlignment="1">
      <alignment horizontal="right" vertical="center" wrapText="1"/>
    </xf>
    <xf numFmtId="178" fontId="0" fillId="3" borderId="18" xfId="0" applyNumberFormat="1" applyFont="1" applyFill="1" applyBorder="1" applyAlignment="1">
      <alignment horizontal="right" vertical="center" wrapText="1"/>
    </xf>
    <xf numFmtId="180" fontId="0" fillId="2" borderId="19" xfId="0" applyNumberFormat="1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178" fontId="0" fillId="0" borderId="2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left" vertical="center" wrapText="1"/>
    </xf>
    <xf numFmtId="181" fontId="0" fillId="0" borderId="23" xfId="1" applyNumberFormat="1" applyFont="1" applyFill="1" applyBorder="1" applyAlignment="1">
      <alignment horizontal="center" vertical="center" shrinkToFit="1"/>
    </xf>
    <xf numFmtId="182" fontId="3" fillId="0" borderId="19" xfId="1" applyNumberFormat="1" applyFont="1" applyFill="1" applyBorder="1" applyAlignment="1">
      <alignment horizontal="right" vertical="center" wrapText="1"/>
    </xf>
    <xf numFmtId="176" fontId="0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181" fontId="0" fillId="0" borderId="0" xfId="1" applyNumberFormat="1" applyFont="1" applyFill="1" applyBorder="1" applyAlignment="1">
      <alignment horizontal="center" vertical="center" shrinkToFit="1"/>
    </xf>
    <xf numFmtId="182" fontId="0" fillId="0" borderId="25" xfId="1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178" fontId="0" fillId="0" borderId="26" xfId="0" applyNumberFormat="1" applyFont="1" applyFill="1" applyBorder="1" applyAlignment="1">
      <alignment horizontal="center" vertical="center" wrapText="1"/>
    </xf>
    <xf numFmtId="178" fontId="0" fillId="0" borderId="27" xfId="0" applyNumberFormat="1" applyFont="1" applyFill="1" applyBorder="1" applyAlignment="1">
      <alignment horizontal="center" vertical="center" wrapText="1"/>
    </xf>
    <xf numFmtId="178" fontId="0" fillId="0" borderId="28" xfId="0" applyNumberFormat="1" applyFont="1" applyFill="1" applyBorder="1" applyAlignment="1">
      <alignment horizontal="center" vertical="center" wrapText="1"/>
    </xf>
    <xf numFmtId="180" fontId="0" fillId="2" borderId="0" xfId="0" applyNumberFormat="1" applyFont="1" applyFill="1" applyBorder="1" applyAlignment="1">
      <alignment horizontal="left" vertical="center"/>
    </xf>
    <xf numFmtId="178" fontId="0" fillId="0" borderId="2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30" xfId="0" applyNumberFormat="1" applyFont="1" applyFill="1" applyBorder="1" applyAlignment="1">
      <alignment horizontal="center" vertical="center" wrapText="1"/>
    </xf>
    <xf numFmtId="180" fontId="0" fillId="2" borderId="31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181" fontId="15" fillId="0" borderId="23" xfId="1" applyNumberFormat="1" applyFont="1" applyFill="1" applyBorder="1" applyAlignment="1">
      <alignment vertical="center"/>
    </xf>
    <xf numFmtId="181" fontId="0" fillId="0" borderId="23" xfId="1" applyNumberFormat="1" applyFont="1" applyFill="1" applyBorder="1" applyAlignment="1">
      <alignment vertical="center"/>
    </xf>
    <xf numFmtId="176" fontId="0" fillId="2" borderId="0" xfId="1" applyNumberFormat="1" applyFont="1" applyFill="1" applyBorder="1" applyAlignment="1">
      <alignment horizontal="left" vertical="center"/>
    </xf>
    <xf numFmtId="181" fontId="15" fillId="0" borderId="0" xfId="1" applyNumberFormat="1" applyFont="1" applyFill="1" applyBorder="1" applyAlignment="1">
      <alignment vertical="center"/>
    </xf>
    <xf numFmtId="181" fontId="0" fillId="0" borderId="0" xfId="1" applyNumberFormat="1" applyFont="1" applyFill="1" applyBorder="1" applyAlignment="1">
      <alignment vertical="center"/>
    </xf>
    <xf numFmtId="181" fontId="0" fillId="0" borderId="4" xfId="1" applyNumberFormat="1" applyFont="1" applyFill="1" applyBorder="1" applyAlignment="1">
      <alignment horizontal="center" vertical="center" shrinkToFit="1"/>
    </xf>
    <xf numFmtId="181" fontId="0" fillId="2" borderId="33" xfId="1" applyNumberFormat="1" applyFont="1" applyFill="1" applyBorder="1" applyAlignment="1">
      <alignment vertical="center"/>
    </xf>
    <xf numFmtId="177" fontId="3" fillId="2" borderId="0" xfId="2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horizontal="right" vertical="center" wrapText="1"/>
    </xf>
    <xf numFmtId="178" fontId="0" fillId="0" borderId="35" xfId="0" applyNumberFormat="1" applyFont="1" applyFill="1" applyBorder="1" applyAlignment="1">
      <alignment horizontal="right" vertical="center" wrapText="1"/>
    </xf>
    <xf numFmtId="178" fontId="0" fillId="3" borderId="35" xfId="0" applyNumberFormat="1" applyFont="1" applyFill="1" applyBorder="1" applyAlignment="1">
      <alignment horizontal="right" vertical="center" wrapText="1"/>
    </xf>
    <xf numFmtId="178" fontId="0" fillId="3" borderId="32" xfId="0" applyNumberFormat="1" applyFont="1" applyFill="1" applyBorder="1" applyAlignment="1">
      <alignment horizontal="right" vertical="center" wrapText="1"/>
    </xf>
    <xf numFmtId="181" fontId="0" fillId="0" borderId="4" xfId="1" applyNumberFormat="1" applyFont="1" applyFill="1" applyBorder="1" applyAlignment="1">
      <alignment horizontal="center" vertical="center"/>
    </xf>
    <xf numFmtId="178" fontId="0" fillId="3" borderId="17" xfId="0" applyNumberFormat="1" applyFont="1" applyFill="1" applyBorder="1" applyAlignment="1">
      <alignment horizontal="right" vertical="center" wrapText="1"/>
    </xf>
    <xf numFmtId="176" fontId="15" fillId="0" borderId="23" xfId="1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vertical="center"/>
    </xf>
    <xf numFmtId="181" fontId="0" fillId="0" borderId="0" xfId="1" applyNumberFormat="1" applyFont="1" applyFill="1" applyBorder="1" applyAlignment="1">
      <alignment horizontal="center" vertical="center"/>
    </xf>
    <xf numFmtId="181" fontId="0" fillId="2" borderId="23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56" fontId="3" fillId="0" borderId="38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38" fontId="3" fillId="0" borderId="35" xfId="1" applyFont="1" applyFill="1" applyBorder="1" applyAlignment="1">
      <alignment horizontal="right" vertical="center" wrapText="1"/>
    </xf>
    <xf numFmtId="38" fontId="3" fillId="3" borderId="35" xfId="1" applyFont="1" applyFill="1" applyBorder="1" applyAlignment="1">
      <alignment horizontal="right" vertical="center" wrapText="1"/>
    </xf>
    <xf numFmtId="38" fontId="3" fillId="2" borderId="19" xfId="1" applyFont="1" applyFill="1" applyBorder="1" applyAlignment="1">
      <alignment horizontal="right" vertical="center" wrapText="1"/>
    </xf>
    <xf numFmtId="0" fontId="0" fillId="0" borderId="42" xfId="0" applyFont="1" applyFill="1" applyBorder="1" applyAlignment="1">
      <alignment horizontal="left" vertical="center"/>
    </xf>
    <xf numFmtId="38" fontId="3" fillId="0" borderId="43" xfId="1" applyFont="1" applyFill="1" applyBorder="1" applyAlignment="1">
      <alignment horizontal="right" vertical="center" wrapText="1"/>
    </xf>
    <xf numFmtId="38" fontId="3" fillId="0" borderId="42" xfId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183" fontId="3" fillId="0" borderId="0" xfId="1" applyNumberFormat="1" applyFont="1" applyFill="1" applyBorder="1" applyAlignment="1">
      <alignment horizontal="right" vertical="center" wrapText="1"/>
    </xf>
    <xf numFmtId="183" fontId="3" fillId="0" borderId="27" xfId="1" applyNumberFormat="1" applyFont="1" applyFill="1" applyBorder="1" applyAlignment="1">
      <alignment horizontal="center" vertical="center" shrinkToFit="1"/>
    </xf>
    <xf numFmtId="184" fontId="3" fillId="2" borderId="19" xfId="1" applyNumberFormat="1" applyFont="1" applyFill="1" applyBorder="1" applyAlignment="1">
      <alignment horizontal="right" vertical="center" wrapText="1"/>
    </xf>
    <xf numFmtId="0" fontId="3" fillId="2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183" fontId="3" fillId="0" borderId="45" xfId="1" applyNumberFormat="1" applyFont="1" applyFill="1" applyBorder="1" applyAlignment="1">
      <alignment horizontal="right" vertical="center" wrapText="1"/>
    </xf>
    <xf numFmtId="183" fontId="3" fillId="0" borderId="45" xfId="1" applyNumberFormat="1" applyFont="1" applyFill="1" applyBorder="1" applyAlignment="1">
      <alignment horizontal="center" vertical="center" shrinkToFit="1"/>
    </xf>
    <xf numFmtId="38" fontId="3" fillId="2" borderId="0" xfId="0" applyNumberFormat="1" applyFont="1" applyFill="1" applyAlignment="1">
      <alignment vertical="center"/>
    </xf>
    <xf numFmtId="180" fontId="3" fillId="2" borderId="19" xfId="0" applyNumberFormat="1" applyFont="1" applyFill="1" applyBorder="1" applyAlignment="1">
      <alignment horizontal="right" vertical="center" wrapText="1"/>
    </xf>
    <xf numFmtId="183" fontId="3" fillId="0" borderId="0" xfId="1" applyNumberFormat="1" applyFont="1" applyFill="1" applyBorder="1" applyAlignment="1">
      <alignment vertical="center"/>
    </xf>
    <xf numFmtId="183" fontId="3" fillId="0" borderId="45" xfId="1" applyNumberFormat="1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176" fontId="3" fillId="0" borderId="27" xfId="1" applyNumberFormat="1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horizontal="center" vertical="center"/>
    </xf>
    <xf numFmtId="176" fontId="3" fillId="0" borderId="45" xfId="1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83" fontId="3" fillId="0" borderId="4" xfId="1" applyNumberFormat="1" applyFont="1" applyFill="1" applyBorder="1" applyAlignment="1">
      <alignment vertical="center"/>
    </xf>
    <xf numFmtId="183" fontId="3" fillId="0" borderId="4" xfId="1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56" fontId="3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 wrapText="1"/>
    </xf>
    <xf numFmtId="38" fontId="3" fillId="2" borderId="0" xfId="1" applyFont="1" applyFill="1" applyBorder="1" applyAlignment="1">
      <alignment horizontal="right" vertical="center" wrapText="1"/>
    </xf>
    <xf numFmtId="180" fontId="3" fillId="0" borderId="0" xfId="0" applyNumberFormat="1" applyFont="1" applyFill="1" applyBorder="1" applyAlignment="1">
      <alignment vertical="center"/>
    </xf>
    <xf numFmtId="180" fontId="3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6" fontId="4" fillId="2" borderId="0" xfId="1" applyNumberFormat="1" applyFont="1" applyFill="1" applyBorder="1" applyAlignment="1">
      <alignment horizontal="left" vertical="center" wrapText="1"/>
    </xf>
    <xf numFmtId="38" fontId="13" fillId="3" borderId="13" xfId="1" applyFont="1" applyFill="1" applyBorder="1" applyAlignment="1">
      <alignment horizontal="right" vertical="center" wrapText="1"/>
    </xf>
    <xf numFmtId="38" fontId="13" fillId="0" borderId="13" xfId="1" applyFont="1" applyFill="1" applyBorder="1" applyAlignment="1">
      <alignment horizontal="right" vertical="center" wrapText="1"/>
    </xf>
    <xf numFmtId="38" fontId="13" fillId="2" borderId="15" xfId="1" applyFont="1" applyFill="1" applyBorder="1" applyAlignment="1">
      <alignment horizontal="right" vertical="center" wrapText="1"/>
    </xf>
    <xf numFmtId="180" fontId="13" fillId="2" borderId="15" xfId="0" applyNumberFormat="1" applyFont="1" applyFill="1" applyBorder="1" applyAlignment="1">
      <alignment horizontal="right" vertical="center" wrapText="1"/>
    </xf>
    <xf numFmtId="183" fontId="3" fillId="0" borderId="46" xfId="1" applyNumberFormat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right" vertical="center" wrapText="1"/>
    </xf>
    <xf numFmtId="38" fontId="3" fillId="3" borderId="47" xfId="1" applyFont="1" applyFill="1" applyBorder="1" applyAlignment="1">
      <alignment horizontal="right" vertical="center" wrapText="1"/>
    </xf>
    <xf numFmtId="183" fontId="3" fillId="0" borderId="22" xfId="1" applyNumberFormat="1" applyFont="1" applyFill="1" applyBorder="1" applyAlignment="1">
      <alignment horizontal="center" vertical="center" shrinkToFit="1"/>
    </xf>
    <xf numFmtId="183" fontId="3" fillId="0" borderId="32" xfId="1" applyNumberFormat="1" applyFont="1" applyFill="1" applyBorder="1" applyAlignment="1">
      <alignment horizontal="center" vertical="center" shrinkToFit="1"/>
    </xf>
    <xf numFmtId="183" fontId="3" fillId="0" borderId="42" xfId="1" applyNumberFormat="1" applyFont="1" applyFill="1" applyBorder="1" applyAlignment="1">
      <alignment horizontal="center" vertical="center" shrinkToFit="1"/>
    </xf>
    <xf numFmtId="176" fontId="3" fillId="0" borderId="22" xfId="1" applyNumberFormat="1" applyFont="1" applyFill="1" applyBorder="1" applyAlignment="1">
      <alignment horizontal="center" vertical="center" shrinkToFit="1"/>
    </xf>
    <xf numFmtId="176" fontId="3" fillId="0" borderId="32" xfId="1" applyNumberFormat="1" applyFont="1" applyFill="1" applyBorder="1" applyAlignment="1">
      <alignment horizontal="center" vertical="center" shrinkToFit="1"/>
    </xf>
    <xf numFmtId="176" fontId="3" fillId="0" borderId="42" xfId="1" applyNumberFormat="1" applyFont="1" applyFill="1" applyBorder="1" applyAlignment="1">
      <alignment horizontal="center" vertical="center" shrinkToFit="1"/>
    </xf>
    <xf numFmtId="176" fontId="3" fillId="0" borderId="46" xfId="1" applyNumberFormat="1" applyFont="1" applyFill="1" applyBorder="1" applyAlignment="1">
      <alignment horizontal="center" vertical="center" shrinkToFit="1"/>
    </xf>
    <xf numFmtId="183" fontId="3" fillId="0" borderId="48" xfId="1" applyNumberFormat="1" applyFont="1" applyFill="1" applyBorder="1" applyAlignment="1">
      <alignment horizontal="center" vertical="center" shrinkToFit="1"/>
    </xf>
    <xf numFmtId="183" fontId="3" fillId="0" borderId="49" xfId="1" applyNumberFormat="1" applyFont="1" applyFill="1" applyBorder="1" applyAlignment="1">
      <alignment horizontal="center" vertical="center" shrinkToFit="1"/>
    </xf>
    <xf numFmtId="178" fontId="13" fillId="3" borderId="13" xfId="0" applyNumberFormat="1" applyFont="1" applyFill="1" applyBorder="1" applyAlignment="1">
      <alignment horizontal="right" vertical="center" wrapText="1"/>
    </xf>
    <xf numFmtId="178" fontId="13" fillId="0" borderId="13" xfId="0" applyNumberFormat="1" applyFont="1" applyFill="1" applyBorder="1" applyAlignment="1">
      <alignment horizontal="right" vertical="center" wrapText="1"/>
    </xf>
    <xf numFmtId="178" fontId="13" fillId="3" borderId="14" xfId="0" applyNumberFormat="1" applyFont="1" applyFill="1" applyBorder="1" applyAlignment="1">
      <alignment horizontal="right" vertical="center" wrapText="1"/>
    </xf>
    <xf numFmtId="178" fontId="13" fillId="0" borderId="14" xfId="0" applyNumberFormat="1" applyFont="1" applyFill="1" applyBorder="1" applyAlignment="1">
      <alignment horizontal="right" vertical="center" wrapText="1"/>
    </xf>
    <xf numFmtId="180" fontId="13" fillId="2" borderId="15" xfId="0" applyNumberFormat="1" applyFont="1" applyFill="1" applyBorder="1" applyAlignment="1">
      <alignment vertical="center"/>
    </xf>
    <xf numFmtId="178" fontId="13" fillId="3" borderId="34" xfId="0" applyNumberFormat="1" applyFont="1" applyFill="1" applyBorder="1" applyAlignment="1">
      <alignment horizontal="right" vertical="center" wrapText="1"/>
    </xf>
    <xf numFmtId="178" fontId="13" fillId="0" borderId="34" xfId="0" applyNumberFormat="1" applyFont="1" applyFill="1" applyBorder="1" applyAlignment="1">
      <alignment horizontal="right" vertical="center" wrapText="1"/>
    </xf>
    <xf numFmtId="181" fontId="0" fillId="0" borderId="24" xfId="1" applyNumberFormat="1" applyFont="1" applyFill="1" applyBorder="1" applyAlignment="1">
      <alignment horizontal="center" vertical="center" shrinkToFit="1"/>
    </xf>
    <xf numFmtId="181" fontId="0" fillId="0" borderId="50" xfId="1" applyNumberFormat="1" applyFont="1" applyFill="1" applyBorder="1" applyAlignment="1">
      <alignment horizontal="center" vertical="center" shrinkToFit="1"/>
    </xf>
    <xf numFmtId="181" fontId="0" fillId="0" borderId="32" xfId="1" applyNumberFormat="1" applyFont="1" applyFill="1" applyBorder="1" applyAlignment="1">
      <alignment horizontal="center" vertical="center" shrinkToFit="1"/>
    </xf>
    <xf numFmtId="181" fontId="0" fillId="0" borderId="49" xfId="1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5D40B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showGridLines="0" zoomScaleNormal="100" zoomScaleSheetLayoutView="100" workbookViewId="0">
      <selection activeCell="K4" sqref="K4"/>
    </sheetView>
  </sheetViews>
  <sheetFormatPr defaultColWidth="9" defaultRowHeight="13" x14ac:dyDescent="0.2"/>
  <cols>
    <col min="1" max="1" width="9" style="1"/>
    <col min="2" max="2" width="10.36328125" style="21" customWidth="1"/>
    <col min="3" max="3" width="9.453125" style="21" customWidth="1"/>
    <col min="4" max="8" width="14.90625" style="21" customWidth="1"/>
    <col min="9" max="9" width="9.90625" style="1" customWidth="1"/>
    <col min="10" max="12" width="8.7265625" style="1" customWidth="1"/>
    <col min="13" max="16384" width="9" style="1"/>
  </cols>
  <sheetData>
    <row r="1" spans="2:10" ht="64.5" customHeight="1" thickBot="1" x14ac:dyDescent="0.25">
      <c r="B1" s="16" t="s">
        <v>20</v>
      </c>
      <c r="C1" s="16"/>
      <c r="D1" s="17"/>
      <c r="E1" s="18"/>
      <c r="F1" s="18"/>
      <c r="G1" s="18"/>
      <c r="H1" s="18"/>
      <c r="I1" s="2"/>
    </row>
    <row r="2" spans="2:10" ht="25.5" customHeight="1" x14ac:dyDescent="0.2">
      <c r="B2" s="31" t="s">
        <v>0</v>
      </c>
      <c r="C2" s="29" t="s">
        <v>7</v>
      </c>
      <c r="D2" s="10">
        <v>44784</v>
      </c>
      <c r="E2" s="6">
        <v>44785</v>
      </c>
      <c r="F2" s="10">
        <v>44786</v>
      </c>
      <c r="G2" s="10">
        <v>44787</v>
      </c>
      <c r="H2" s="6">
        <v>44788</v>
      </c>
      <c r="I2" s="3"/>
      <c r="J2" s="2"/>
    </row>
    <row r="3" spans="2:10" ht="25.5" customHeight="1" x14ac:dyDescent="0.2">
      <c r="B3" s="32"/>
      <c r="C3" s="30"/>
      <c r="D3" s="11" t="s">
        <v>29</v>
      </c>
      <c r="E3" s="7" t="s">
        <v>30</v>
      </c>
      <c r="F3" s="11" t="s">
        <v>31</v>
      </c>
      <c r="G3" s="11" t="s">
        <v>32</v>
      </c>
      <c r="H3" s="7" t="s">
        <v>33</v>
      </c>
      <c r="I3" s="3"/>
      <c r="J3" s="2"/>
    </row>
    <row r="4" spans="2:10" ht="30" customHeight="1" x14ac:dyDescent="0.2">
      <c r="B4" s="32"/>
      <c r="C4" s="30"/>
      <c r="D4" s="14" t="s">
        <v>35</v>
      </c>
      <c r="E4" s="8" t="s">
        <v>36</v>
      </c>
      <c r="F4" s="23" t="s">
        <v>40</v>
      </c>
      <c r="G4" s="14" t="s">
        <v>41</v>
      </c>
      <c r="H4" s="8" t="s">
        <v>41</v>
      </c>
      <c r="I4" s="4"/>
      <c r="J4" s="2"/>
    </row>
    <row r="5" spans="2:10" ht="30" customHeight="1" thickBot="1" x14ac:dyDescent="0.25">
      <c r="B5" s="32"/>
      <c r="C5" s="19" t="s">
        <v>2</v>
      </c>
      <c r="D5" s="15" t="s">
        <v>16</v>
      </c>
      <c r="E5" s="12" t="s">
        <v>17</v>
      </c>
      <c r="F5" s="24" t="s">
        <v>18</v>
      </c>
      <c r="G5" s="15" t="s">
        <v>19</v>
      </c>
      <c r="H5" s="12" t="s">
        <v>34</v>
      </c>
      <c r="I5" s="5"/>
      <c r="J5" s="2"/>
    </row>
    <row r="6" spans="2:10" ht="25.5" customHeight="1" x14ac:dyDescent="0.2">
      <c r="B6" s="32"/>
      <c r="C6" s="29" t="s">
        <v>5</v>
      </c>
      <c r="D6" s="6">
        <f>+D2</f>
        <v>44784</v>
      </c>
      <c r="E6" s="6">
        <f t="shared" ref="E6:H6" si="0">+E2</f>
        <v>44785</v>
      </c>
      <c r="F6" s="6">
        <f t="shared" si="0"/>
        <v>44786</v>
      </c>
      <c r="G6" s="10">
        <f t="shared" si="0"/>
        <v>44787</v>
      </c>
      <c r="H6" s="10">
        <f t="shared" si="0"/>
        <v>44788</v>
      </c>
      <c r="I6" s="3"/>
      <c r="J6" s="2"/>
    </row>
    <row r="7" spans="2:10" ht="25.5" customHeight="1" x14ac:dyDescent="0.2">
      <c r="B7" s="32"/>
      <c r="C7" s="30"/>
      <c r="D7" s="7" t="s">
        <v>12</v>
      </c>
      <c r="E7" s="7" t="s">
        <v>8</v>
      </c>
      <c r="F7" s="9" t="s">
        <v>9</v>
      </c>
      <c r="G7" s="11" t="s">
        <v>10</v>
      </c>
      <c r="H7" s="11" t="s">
        <v>11</v>
      </c>
      <c r="I7" s="3"/>
      <c r="J7" s="2"/>
    </row>
    <row r="8" spans="2:10" ht="30" customHeight="1" x14ac:dyDescent="0.2">
      <c r="B8" s="32"/>
      <c r="C8" s="30"/>
      <c r="D8" s="8" t="s">
        <v>37</v>
      </c>
      <c r="E8" s="8" t="s">
        <v>42</v>
      </c>
      <c r="F8" s="28" t="s">
        <v>13</v>
      </c>
      <c r="G8" s="14" t="s">
        <v>38</v>
      </c>
      <c r="H8" s="14" t="s">
        <v>39</v>
      </c>
      <c r="I8" s="4"/>
      <c r="J8" s="2"/>
    </row>
    <row r="9" spans="2:10" ht="30" customHeight="1" thickBot="1" x14ac:dyDescent="0.25">
      <c r="B9" s="32"/>
      <c r="C9" s="19" t="s">
        <v>2</v>
      </c>
      <c r="D9" s="12" t="s">
        <v>21</v>
      </c>
      <c r="E9" s="12" t="s">
        <v>22</v>
      </c>
      <c r="F9" s="13" t="s">
        <v>23</v>
      </c>
      <c r="G9" s="15" t="s">
        <v>24</v>
      </c>
      <c r="H9" s="15" t="s">
        <v>14</v>
      </c>
      <c r="I9" s="5"/>
      <c r="J9" s="2"/>
    </row>
    <row r="10" spans="2:10" ht="25.5" customHeight="1" x14ac:dyDescent="0.2">
      <c r="B10" s="32"/>
      <c r="C10" s="29" t="s">
        <v>4</v>
      </c>
      <c r="D10" s="6">
        <f t="shared" ref="D10:H10" si="1">+D6</f>
        <v>44784</v>
      </c>
      <c r="E10" s="6">
        <f t="shared" si="1"/>
        <v>44785</v>
      </c>
      <c r="F10" s="6">
        <f t="shared" si="1"/>
        <v>44786</v>
      </c>
      <c r="G10" s="6">
        <f t="shared" si="1"/>
        <v>44787</v>
      </c>
      <c r="H10" s="10">
        <f t="shared" si="1"/>
        <v>44788</v>
      </c>
      <c r="I10" s="3"/>
      <c r="J10" s="2"/>
    </row>
    <row r="11" spans="2:10" ht="25.5" customHeight="1" x14ac:dyDescent="0.2">
      <c r="B11" s="32"/>
      <c r="C11" s="30"/>
      <c r="D11" s="7" t="s">
        <v>25</v>
      </c>
      <c r="E11" s="7" t="s">
        <v>12</v>
      </c>
      <c r="F11" s="9" t="s">
        <v>8</v>
      </c>
      <c r="G11" s="7" t="s">
        <v>9</v>
      </c>
      <c r="H11" s="11" t="s">
        <v>10</v>
      </c>
      <c r="I11" s="3"/>
      <c r="J11" s="2"/>
    </row>
    <row r="12" spans="2:10" ht="30" customHeight="1" x14ac:dyDescent="0.2">
      <c r="B12" s="32"/>
      <c r="C12" s="30"/>
      <c r="D12" s="8" t="s">
        <v>43</v>
      </c>
      <c r="E12" s="8" t="s">
        <v>44</v>
      </c>
      <c r="F12" s="25" t="s">
        <v>6</v>
      </c>
      <c r="G12" s="26" t="s">
        <v>6</v>
      </c>
      <c r="H12" s="27" t="s">
        <v>6</v>
      </c>
      <c r="I12" s="4"/>
      <c r="J12" s="2"/>
    </row>
    <row r="13" spans="2:10" ht="30" customHeight="1" thickBot="1" x14ac:dyDescent="0.25">
      <c r="B13" s="33"/>
      <c r="C13" s="19" t="s">
        <v>2</v>
      </c>
      <c r="D13" s="12" t="s">
        <v>26</v>
      </c>
      <c r="E13" s="12" t="s">
        <v>27</v>
      </c>
      <c r="F13" s="13" t="s">
        <v>15</v>
      </c>
      <c r="G13" s="12" t="s">
        <v>16</v>
      </c>
      <c r="H13" s="15" t="s">
        <v>28</v>
      </c>
      <c r="I13" s="5"/>
      <c r="J13" s="2"/>
    </row>
    <row r="14" spans="2:10" x14ac:dyDescent="0.2">
      <c r="B14" s="20" t="s">
        <v>3</v>
      </c>
    </row>
    <row r="15" spans="2:10" ht="17.25" customHeight="1" x14ac:dyDescent="0.2">
      <c r="B15" s="22" t="s">
        <v>1</v>
      </c>
    </row>
  </sheetData>
  <mergeCells count="4">
    <mergeCell ref="C6:C8"/>
    <mergeCell ref="C10:C12"/>
    <mergeCell ref="C2:C4"/>
    <mergeCell ref="B2:B13"/>
  </mergeCells>
  <phoneticPr fontId="1"/>
  <pageMargins left="2.0866141732283467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6EA4-E340-4232-A07B-4614D1642B6A}">
  <sheetPr>
    <pageSetUpPr fitToPage="1"/>
  </sheetPr>
  <dimension ref="A1:V35"/>
  <sheetViews>
    <sheetView showGridLines="0" workbookViewId="0">
      <selection activeCell="V4" sqref="V4"/>
    </sheetView>
  </sheetViews>
  <sheetFormatPr defaultColWidth="9" defaultRowHeight="13" x14ac:dyDescent="0.2"/>
  <cols>
    <col min="1" max="1" width="20.90625" style="38" customWidth="1"/>
    <col min="2" max="2" width="11.81640625" style="50" customWidth="1"/>
    <col min="3" max="6" width="11.81640625" style="114" customWidth="1"/>
    <col min="7" max="7" width="11.81640625" style="38" customWidth="1"/>
    <col min="8" max="8" width="10.36328125" style="38" customWidth="1"/>
    <col min="9" max="9" width="18.6328125" style="59" hidden="1" customWidth="1"/>
    <col min="10" max="10" width="8.36328125" style="60" hidden="1" customWidth="1"/>
    <col min="11" max="11" width="9" style="38" hidden="1" customWidth="1"/>
    <col min="12" max="12" width="9" style="39" hidden="1" customWidth="1"/>
    <col min="13" max="13" width="9" style="38" hidden="1" customWidth="1"/>
    <col min="14" max="14" width="9" style="39" hidden="1" customWidth="1"/>
    <col min="15" max="15" width="9" style="38" hidden="1" customWidth="1"/>
    <col min="16" max="16" width="18.6328125" style="38" hidden="1" customWidth="1"/>
    <col min="17" max="21" width="9" style="38" hidden="1" customWidth="1"/>
    <col min="22" max="22" width="12.08984375" style="40" bestFit="1" customWidth="1"/>
    <col min="23" max="16384" width="9" style="38"/>
  </cols>
  <sheetData>
    <row r="1" spans="1:16" ht="22.5" customHeight="1" x14ac:dyDescent="0.2">
      <c r="A1" s="34" t="s">
        <v>45</v>
      </c>
      <c r="B1" s="34"/>
      <c r="C1" s="34"/>
      <c r="D1" s="34"/>
      <c r="E1" s="34"/>
      <c r="F1" s="34"/>
      <c r="G1" s="34"/>
      <c r="H1" s="35"/>
      <c r="I1" s="36"/>
      <c r="J1" s="37"/>
    </row>
    <row r="2" spans="1:16" ht="25.5" customHeight="1" x14ac:dyDescent="0.2">
      <c r="A2" s="41"/>
      <c r="B2" s="42"/>
      <c r="C2" s="43"/>
      <c r="D2" s="43"/>
      <c r="E2" s="43"/>
      <c r="F2" s="43"/>
      <c r="G2" s="44"/>
      <c r="H2" s="44"/>
      <c r="I2" s="45"/>
      <c r="J2" s="46"/>
      <c r="K2" s="47"/>
      <c r="L2" s="48"/>
      <c r="M2" s="47"/>
      <c r="N2" s="48"/>
      <c r="O2" s="47"/>
      <c r="P2" s="47"/>
    </row>
    <row r="3" spans="1:16" ht="25.5" customHeight="1" thickBot="1" x14ac:dyDescent="0.25">
      <c r="A3" s="49" t="s">
        <v>46</v>
      </c>
      <c r="C3" s="51"/>
      <c r="D3" s="51"/>
      <c r="E3" s="51"/>
      <c r="F3" s="51"/>
      <c r="G3" s="52" t="s">
        <v>47</v>
      </c>
      <c r="H3" s="52"/>
      <c r="I3" s="53"/>
      <c r="J3" s="54"/>
      <c r="N3" s="38"/>
    </row>
    <row r="4" spans="1:16" ht="36" customHeight="1" x14ac:dyDescent="0.2">
      <c r="A4" s="55"/>
      <c r="B4" s="56">
        <v>44784</v>
      </c>
      <c r="C4" s="56">
        <v>44785</v>
      </c>
      <c r="D4" s="56">
        <v>44786</v>
      </c>
      <c r="E4" s="56">
        <v>44787</v>
      </c>
      <c r="F4" s="56">
        <v>44788</v>
      </c>
      <c r="G4" s="57" t="s">
        <v>48</v>
      </c>
      <c r="H4" s="58"/>
    </row>
    <row r="5" spans="1:16" ht="30" customHeight="1" x14ac:dyDescent="0.2">
      <c r="A5" s="61" t="s">
        <v>49</v>
      </c>
      <c r="B5" s="187">
        <v>23915</v>
      </c>
      <c r="C5" s="188">
        <v>27124</v>
      </c>
      <c r="D5" s="189">
        <v>29348</v>
      </c>
      <c r="E5" s="189">
        <v>35825</v>
      </c>
      <c r="F5" s="190">
        <v>28496</v>
      </c>
      <c r="G5" s="191">
        <v>144708</v>
      </c>
      <c r="H5" s="62"/>
      <c r="I5" s="38"/>
      <c r="J5" s="38"/>
      <c r="L5" s="38"/>
      <c r="N5" s="38"/>
    </row>
    <row r="6" spans="1:16" ht="30" customHeight="1" x14ac:dyDescent="0.2">
      <c r="A6" s="63" t="s">
        <v>50</v>
      </c>
      <c r="B6" s="64">
        <v>11162</v>
      </c>
      <c r="C6" s="64">
        <v>7473</v>
      </c>
      <c r="D6" s="65">
        <v>9905</v>
      </c>
      <c r="E6" s="66">
        <v>8725</v>
      </c>
      <c r="F6" s="66">
        <v>13796</v>
      </c>
      <c r="G6" s="67">
        <v>51061</v>
      </c>
      <c r="H6" s="62"/>
      <c r="I6" s="38"/>
      <c r="J6" s="38"/>
      <c r="L6" s="38"/>
      <c r="N6" s="38"/>
    </row>
    <row r="7" spans="1:16" ht="30" customHeight="1" thickBot="1" x14ac:dyDescent="0.25">
      <c r="A7" s="68" t="s">
        <v>51</v>
      </c>
      <c r="B7" s="69">
        <v>8525</v>
      </c>
      <c r="C7" s="69">
        <v>9254</v>
      </c>
      <c r="D7" s="65">
        <v>14048</v>
      </c>
      <c r="E7" s="65">
        <v>19153</v>
      </c>
      <c r="F7" s="66">
        <v>18980</v>
      </c>
      <c r="G7" s="67">
        <v>69960</v>
      </c>
      <c r="H7" s="62"/>
      <c r="I7" s="38"/>
      <c r="J7" s="38"/>
      <c r="L7" s="38"/>
      <c r="N7" s="38"/>
    </row>
    <row r="8" spans="1:16" ht="30" customHeight="1" x14ac:dyDescent="0.2">
      <c r="A8" s="70" t="s">
        <v>3</v>
      </c>
      <c r="B8" s="70"/>
      <c r="C8" s="70"/>
      <c r="D8" s="71"/>
      <c r="E8" s="195" t="s">
        <v>52</v>
      </c>
      <c r="F8" s="196"/>
      <c r="G8" s="72">
        <v>183.40220520553851</v>
      </c>
      <c r="H8" s="73"/>
      <c r="I8" s="38"/>
      <c r="J8" s="38"/>
      <c r="L8" s="38"/>
      <c r="N8" s="38"/>
    </row>
    <row r="9" spans="1:16" ht="30" customHeight="1" thickBot="1" x14ac:dyDescent="0.25">
      <c r="A9" s="74"/>
      <c r="B9" s="74"/>
      <c r="C9" s="74"/>
      <c r="D9" s="75"/>
      <c r="E9" s="194" t="s">
        <v>53</v>
      </c>
      <c r="F9" s="197"/>
      <c r="G9" s="76">
        <v>106.84391080617496</v>
      </c>
      <c r="H9" s="73"/>
      <c r="I9" s="38"/>
      <c r="J9" s="38"/>
      <c r="L9" s="38"/>
      <c r="N9" s="38"/>
    </row>
    <row r="10" spans="1:16" ht="11.25" customHeight="1" x14ac:dyDescent="0.2">
      <c r="A10" s="74"/>
      <c r="B10" s="74"/>
      <c r="C10" s="74"/>
      <c r="D10" s="51"/>
      <c r="E10" s="51"/>
      <c r="F10" s="51"/>
      <c r="G10" s="77"/>
      <c r="H10" s="77"/>
      <c r="I10" s="78"/>
    </row>
    <row r="11" spans="1:16" ht="47.25" customHeight="1" x14ac:dyDescent="0.2">
      <c r="A11" s="79"/>
      <c r="B11" s="80"/>
      <c r="C11" s="80"/>
      <c r="D11" s="51"/>
      <c r="E11" s="51"/>
      <c r="F11" s="51"/>
      <c r="G11" s="77"/>
      <c r="H11" s="77"/>
      <c r="I11" s="78"/>
    </row>
    <row r="12" spans="1:16" ht="30" customHeight="1" thickBot="1" x14ac:dyDescent="0.25">
      <c r="A12" s="49" t="s">
        <v>54</v>
      </c>
      <c r="B12" s="81"/>
      <c r="C12" s="82"/>
      <c r="D12" s="82"/>
      <c r="E12" s="82"/>
      <c r="F12" s="82"/>
      <c r="G12" s="52" t="s">
        <v>55</v>
      </c>
      <c r="H12" s="52"/>
      <c r="I12" s="78"/>
    </row>
    <row r="13" spans="1:16" ht="27" customHeight="1" x14ac:dyDescent="0.2">
      <c r="A13" s="55" t="s">
        <v>56</v>
      </c>
      <c r="B13" s="56">
        <v>44784</v>
      </c>
      <c r="C13" s="56">
        <v>44785</v>
      </c>
      <c r="D13" s="56">
        <v>44786</v>
      </c>
      <c r="E13" s="56">
        <v>44787</v>
      </c>
      <c r="F13" s="56">
        <v>44788</v>
      </c>
      <c r="G13" s="57" t="s">
        <v>48</v>
      </c>
      <c r="H13" s="58"/>
      <c r="I13" s="83"/>
    </row>
    <row r="14" spans="1:16" ht="30" customHeight="1" x14ac:dyDescent="0.2">
      <c r="A14" s="61" t="s">
        <v>7</v>
      </c>
      <c r="B14" s="84" t="s">
        <v>57</v>
      </c>
      <c r="C14" s="85"/>
      <c r="D14" s="85"/>
      <c r="E14" s="85"/>
      <c r="F14" s="86"/>
      <c r="G14" s="191">
        <v>77800</v>
      </c>
      <c r="H14" s="62"/>
      <c r="I14" s="87"/>
    </row>
    <row r="15" spans="1:16" ht="30" customHeight="1" x14ac:dyDescent="0.2">
      <c r="A15" s="63" t="s">
        <v>50</v>
      </c>
      <c r="B15" s="88"/>
      <c r="C15" s="89"/>
      <c r="D15" s="89"/>
      <c r="E15" s="89"/>
      <c r="F15" s="90"/>
      <c r="G15" s="91">
        <v>47000</v>
      </c>
      <c r="H15" s="62"/>
      <c r="I15" s="87"/>
    </row>
    <row r="16" spans="1:16" ht="30" customHeight="1" thickBot="1" x14ac:dyDescent="0.25">
      <c r="A16" s="63" t="s">
        <v>51</v>
      </c>
      <c r="B16" s="88"/>
      <c r="C16" s="89"/>
      <c r="D16" s="89"/>
      <c r="E16" s="89"/>
      <c r="F16" s="90"/>
      <c r="G16" s="67">
        <v>58000</v>
      </c>
      <c r="H16" s="62"/>
      <c r="I16" s="87"/>
    </row>
    <row r="17" spans="1:22" ht="30" customHeight="1" x14ac:dyDescent="0.2">
      <c r="A17" s="92"/>
      <c r="B17" s="93"/>
      <c r="C17" s="94"/>
      <c r="D17" s="71"/>
      <c r="E17" s="195" t="s">
        <v>52</v>
      </c>
      <c r="F17" s="196"/>
      <c r="G17" s="72">
        <v>65.531914893617028</v>
      </c>
      <c r="H17" s="73"/>
      <c r="I17" s="95"/>
    </row>
    <row r="18" spans="1:22" ht="30" customHeight="1" thickBot="1" x14ac:dyDescent="0.25">
      <c r="A18" s="4"/>
      <c r="B18" s="96"/>
      <c r="C18" s="97"/>
      <c r="D18" s="75"/>
      <c r="E18" s="194" t="s">
        <v>53</v>
      </c>
      <c r="F18" s="197"/>
      <c r="G18" s="76">
        <v>34.137931034482762</v>
      </c>
      <c r="H18" s="73"/>
      <c r="I18" s="95"/>
    </row>
    <row r="19" spans="1:22" s="47" customFormat="1" ht="10" customHeight="1" thickBot="1" x14ac:dyDescent="0.25">
      <c r="A19" s="4"/>
      <c r="B19" s="96"/>
      <c r="C19" s="97"/>
      <c r="D19" s="98"/>
      <c r="E19" s="98"/>
      <c r="F19" s="98"/>
      <c r="G19" s="99"/>
      <c r="H19" s="73"/>
      <c r="I19" s="95"/>
      <c r="J19" s="46"/>
      <c r="L19" s="48"/>
      <c r="N19" s="48"/>
      <c r="V19" s="100"/>
    </row>
    <row r="20" spans="1:22" ht="30" customHeight="1" x14ac:dyDescent="0.2">
      <c r="A20" s="55" t="s">
        <v>58</v>
      </c>
      <c r="B20" s="56">
        <v>44784</v>
      </c>
      <c r="C20" s="56">
        <v>44785</v>
      </c>
      <c r="D20" s="56">
        <v>44786</v>
      </c>
      <c r="E20" s="56">
        <v>44787</v>
      </c>
      <c r="F20" s="56">
        <v>44788</v>
      </c>
      <c r="G20" s="57" t="s">
        <v>48</v>
      </c>
      <c r="H20" s="73"/>
      <c r="I20" s="95"/>
    </row>
    <row r="21" spans="1:22" ht="30" customHeight="1" x14ac:dyDescent="0.2">
      <c r="A21" s="61" t="s">
        <v>7</v>
      </c>
      <c r="B21" s="192">
        <v>1041</v>
      </c>
      <c r="C21" s="193">
        <v>810</v>
      </c>
      <c r="D21" s="192">
        <v>863</v>
      </c>
      <c r="E21" s="192">
        <v>734</v>
      </c>
      <c r="F21" s="193">
        <v>590</v>
      </c>
      <c r="G21" s="191">
        <v>4038</v>
      </c>
      <c r="H21" s="62"/>
      <c r="I21" s="87"/>
    </row>
    <row r="22" spans="1:22" ht="30" customHeight="1" x14ac:dyDescent="0.2">
      <c r="A22" s="63" t="s">
        <v>50</v>
      </c>
      <c r="B22" s="101">
        <v>317</v>
      </c>
      <c r="C22" s="102">
        <v>369</v>
      </c>
      <c r="D22" s="101">
        <v>267</v>
      </c>
      <c r="E22" s="103">
        <v>289</v>
      </c>
      <c r="F22" s="104">
        <v>373</v>
      </c>
      <c r="G22" s="91">
        <v>1615</v>
      </c>
      <c r="H22" s="62"/>
      <c r="I22" s="87"/>
    </row>
    <row r="23" spans="1:22" ht="30" customHeight="1" thickBot="1" x14ac:dyDescent="0.25">
      <c r="A23" s="63" t="s">
        <v>51</v>
      </c>
      <c r="B23" s="65">
        <v>183</v>
      </c>
      <c r="C23" s="64">
        <v>181</v>
      </c>
      <c r="D23" s="64">
        <v>239</v>
      </c>
      <c r="E23" s="64">
        <v>190</v>
      </c>
      <c r="F23" s="106">
        <v>218</v>
      </c>
      <c r="G23" s="67">
        <v>1011</v>
      </c>
      <c r="H23" s="62"/>
      <c r="I23" s="87"/>
    </row>
    <row r="24" spans="1:22" ht="30" customHeight="1" x14ac:dyDescent="0.2">
      <c r="A24" s="92"/>
      <c r="B24" s="93"/>
      <c r="C24" s="94"/>
      <c r="D24" s="71"/>
      <c r="E24" s="195" t="s">
        <v>52</v>
      </c>
      <c r="F24" s="196"/>
      <c r="G24" s="72">
        <v>150.03095975232199</v>
      </c>
      <c r="H24" s="73"/>
      <c r="I24" s="95"/>
    </row>
    <row r="25" spans="1:22" ht="30" customHeight="1" thickBot="1" x14ac:dyDescent="0.25">
      <c r="A25" s="4"/>
      <c r="B25" s="96"/>
      <c r="C25" s="97"/>
      <c r="D25" s="75"/>
      <c r="E25" s="194" t="s">
        <v>53</v>
      </c>
      <c r="F25" s="197"/>
      <c r="G25" s="76">
        <v>299.406528189911</v>
      </c>
      <c r="H25" s="73"/>
      <c r="I25" s="95"/>
    </row>
    <row r="26" spans="1:22" s="47" customFormat="1" ht="10" customHeight="1" thickBot="1" x14ac:dyDescent="0.25">
      <c r="A26" s="4"/>
      <c r="B26" s="96"/>
      <c r="C26" s="97"/>
      <c r="D26" s="105"/>
      <c r="E26" s="105"/>
      <c r="F26" s="105"/>
      <c r="G26" s="99"/>
      <c r="H26" s="73"/>
      <c r="I26" s="95"/>
      <c r="J26" s="46"/>
      <c r="L26" s="48"/>
      <c r="N26" s="48"/>
      <c r="V26" s="100"/>
    </row>
    <row r="27" spans="1:22" ht="30" customHeight="1" x14ac:dyDescent="0.2">
      <c r="A27" s="55" t="s">
        <v>59</v>
      </c>
      <c r="B27" s="56">
        <v>44784</v>
      </c>
      <c r="C27" s="56">
        <v>44785</v>
      </c>
      <c r="D27" s="56">
        <v>44786</v>
      </c>
      <c r="E27" s="56">
        <v>44787</v>
      </c>
      <c r="F27" s="56">
        <v>44788</v>
      </c>
      <c r="G27" s="57" t="s">
        <v>48</v>
      </c>
      <c r="H27" s="73"/>
      <c r="I27" s="95"/>
    </row>
    <row r="28" spans="1:22" ht="30" customHeight="1" x14ac:dyDescent="0.2">
      <c r="A28" s="61" t="s">
        <v>7</v>
      </c>
      <c r="B28" s="192">
        <v>449</v>
      </c>
      <c r="C28" s="193">
        <v>303</v>
      </c>
      <c r="D28" s="192">
        <v>340</v>
      </c>
      <c r="E28" s="192">
        <v>282</v>
      </c>
      <c r="F28" s="193">
        <v>273</v>
      </c>
      <c r="G28" s="191">
        <v>1647</v>
      </c>
      <c r="H28" s="62"/>
      <c r="I28" s="87"/>
    </row>
    <row r="29" spans="1:22" ht="30" customHeight="1" x14ac:dyDescent="0.2">
      <c r="A29" s="63" t="s">
        <v>50</v>
      </c>
      <c r="B29" s="65">
        <v>164</v>
      </c>
      <c r="C29" s="64">
        <v>162</v>
      </c>
      <c r="D29" s="64">
        <v>100</v>
      </c>
      <c r="E29" s="106">
        <v>141</v>
      </c>
      <c r="F29" s="106">
        <v>211</v>
      </c>
      <c r="G29" s="91">
        <v>778</v>
      </c>
      <c r="H29" s="62"/>
      <c r="I29" s="87"/>
    </row>
    <row r="30" spans="1:22" ht="30" customHeight="1" thickBot="1" x14ac:dyDescent="0.25">
      <c r="A30" s="63" t="s">
        <v>51</v>
      </c>
      <c r="B30" s="65">
        <v>142</v>
      </c>
      <c r="C30" s="64">
        <v>115</v>
      </c>
      <c r="D30" s="64">
        <v>103</v>
      </c>
      <c r="E30" s="64">
        <v>79</v>
      </c>
      <c r="F30" s="106">
        <v>99</v>
      </c>
      <c r="G30" s="67">
        <v>538</v>
      </c>
      <c r="H30" s="62"/>
      <c r="I30" s="87"/>
    </row>
    <row r="31" spans="1:22" ht="30" customHeight="1" x14ac:dyDescent="0.2">
      <c r="A31" s="92"/>
      <c r="B31" s="107"/>
      <c r="C31" s="94"/>
      <c r="D31" s="71"/>
      <c r="E31" s="195" t="s">
        <v>52</v>
      </c>
      <c r="F31" s="196"/>
      <c r="G31" s="72">
        <v>111.69665809768637</v>
      </c>
      <c r="H31" s="73"/>
      <c r="I31" s="95"/>
    </row>
    <row r="32" spans="1:22" ht="30" customHeight="1" thickBot="1" x14ac:dyDescent="0.25">
      <c r="A32" s="74" t="s">
        <v>3</v>
      </c>
      <c r="B32" s="74"/>
      <c r="C32" s="97"/>
      <c r="D32" s="75"/>
      <c r="E32" s="194" t="s">
        <v>53</v>
      </c>
      <c r="F32" s="197"/>
      <c r="G32" s="76">
        <v>206.13382899628255</v>
      </c>
      <c r="H32" s="73"/>
      <c r="I32" s="95"/>
    </row>
    <row r="33" spans="1:22" s="47" customFormat="1" ht="10" customHeight="1" x14ac:dyDescent="0.2">
      <c r="A33" s="4"/>
      <c r="B33" s="108"/>
      <c r="C33" s="97"/>
      <c r="D33" s="109"/>
      <c r="E33" s="109"/>
      <c r="F33" s="109"/>
      <c r="G33" s="110"/>
      <c r="H33" s="73"/>
      <c r="I33" s="95"/>
      <c r="J33" s="46"/>
      <c r="L33" s="48"/>
      <c r="N33" s="48"/>
      <c r="V33" s="100"/>
    </row>
    <row r="34" spans="1:22" ht="11.25" customHeight="1" x14ac:dyDescent="0.2">
      <c r="A34" s="111"/>
      <c r="B34" s="111"/>
      <c r="C34" s="111"/>
      <c r="D34" s="112"/>
      <c r="E34" s="112"/>
      <c r="F34" s="113"/>
      <c r="G34" s="47"/>
      <c r="H34" s="52"/>
      <c r="I34" s="78"/>
    </row>
    <row r="35" spans="1:22" ht="30" customHeight="1" x14ac:dyDescent="0.2"/>
  </sheetData>
  <mergeCells count="12">
    <mergeCell ref="E31:F31"/>
    <mergeCell ref="E32:F32"/>
    <mergeCell ref="A1:G1"/>
    <mergeCell ref="A8:C10"/>
    <mergeCell ref="B14:F16"/>
    <mergeCell ref="A32:B32"/>
    <mergeCell ref="E8:F8"/>
    <mergeCell ref="E9:F9"/>
    <mergeCell ref="E17:F17"/>
    <mergeCell ref="E18:F18"/>
    <mergeCell ref="E24:F24"/>
    <mergeCell ref="E25:F25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D6BF-3D70-4413-98C0-C02AF7F1B3F7}">
  <sheetPr>
    <pageSetUpPr fitToPage="1"/>
  </sheetPr>
  <dimension ref="A1:I55"/>
  <sheetViews>
    <sheetView showGridLines="0" tabSelected="1" workbookViewId="0">
      <selection activeCell="K8" sqref="K8"/>
    </sheetView>
  </sheetViews>
  <sheetFormatPr defaultColWidth="9" defaultRowHeight="13" x14ac:dyDescent="0.2"/>
  <cols>
    <col min="1" max="1" width="16.453125" style="38" customWidth="1"/>
    <col min="2" max="2" width="15.26953125" style="122" customWidth="1"/>
    <col min="3" max="7" width="8.90625" style="114" customWidth="1"/>
    <col min="8" max="8" width="11.36328125" style="38" customWidth="1"/>
    <col min="9" max="16384" width="9" style="38"/>
  </cols>
  <sheetData>
    <row r="1" spans="1:9" ht="39" customHeight="1" x14ac:dyDescent="0.2">
      <c r="A1" s="115" t="s">
        <v>65</v>
      </c>
      <c r="B1" s="115"/>
      <c r="C1" s="115"/>
      <c r="D1" s="115"/>
      <c r="E1" s="115"/>
      <c r="F1" s="115"/>
      <c r="G1" s="115"/>
      <c r="H1" s="115"/>
    </row>
    <row r="2" spans="1:9" ht="39" customHeight="1" x14ac:dyDescent="0.2">
      <c r="A2" s="116"/>
      <c r="B2" s="117"/>
      <c r="C2" s="117"/>
      <c r="D2" s="117"/>
      <c r="E2" s="117"/>
      <c r="F2" s="117"/>
      <c r="G2" s="117"/>
      <c r="H2" s="116"/>
    </row>
    <row r="3" spans="1:9" ht="12" customHeight="1" x14ac:dyDescent="0.2">
      <c r="A3" s="118"/>
      <c r="B3" s="119"/>
      <c r="C3" s="120"/>
      <c r="D3" s="121"/>
      <c r="E3" s="120"/>
      <c r="F3" s="120"/>
      <c r="G3" s="120"/>
      <c r="H3" s="118"/>
    </row>
    <row r="4" spans="1:9" ht="13.5" thickBot="1" x14ac:dyDescent="0.25">
      <c r="H4" s="52" t="s">
        <v>66</v>
      </c>
    </row>
    <row r="5" spans="1:9" ht="30" customHeight="1" x14ac:dyDescent="0.2">
      <c r="A5" s="123" t="s">
        <v>67</v>
      </c>
      <c r="B5" s="124"/>
      <c r="C5" s="125">
        <v>44784</v>
      </c>
      <c r="D5" s="125">
        <v>44785</v>
      </c>
      <c r="E5" s="125">
        <v>44786</v>
      </c>
      <c r="F5" s="125">
        <v>44787</v>
      </c>
      <c r="G5" s="125">
        <v>44788</v>
      </c>
      <c r="H5" s="126" t="s">
        <v>68</v>
      </c>
    </row>
    <row r="6" spans="1:9" ht="25" customHeight="1" x14ac:dyDescent="0.2">
      <c r="A6" s="127" t="s">
        <v>69</v>
      </c>
      <c r="B6" s="128" t="s">
        <v>60</v>
      </c>
      <c r="C6" s="171">
        <v>2260</v>
      </c>
      <c r="D6" s="172">
        <v>2286</v>
      </c>
      <c r="E6" s="171">
        <v>2492</v>
      </c>
      <c r="F6" s="171">
        <v>2350</v>
      </c>
      <c r="G6" s="172">
        <v>2223</v>
      </c>
      <c r="H6" s="173">
        <v>11611</v>
      </c>
    </row>
    <row r="7" spans="1:9" ht="25" customHeight="1" x14ac:dyDescent="0.2">
      <c r="A7" s="129"/>
      <c r="B7" s="130" t="s">
        <v>61</v>
      </c>
      <c r="C7" s="131">
        <v>1253</v>
      </c>
      <c r="D7" s="131">
        <v>1590</v>
      </c>
      <c r="E7" s="131">
        <v>1784</v>
      </c>
      <c r="F7" s="132">
        <v>1556</v>
      </c>
      <c r="G7" s="132">
        <v>1151</v>
      </c>
      <c r="H7" s="133">
        <v>7334</v>
      </c>
    </row>
    <row r="8" spans="1:9" ht="25" customHeight="1" x14ac:dyDescent="0.2">
      <c r="A8" s="129"/>
      <c r="B8" s="134" t="s">
        <v>62</v>
      </c>
      <c r="C8" s="135">
        <v>1058</v>
      </c>
      <c r="D8" s="135">
        <v>1208</v>
      </c>
      <c r="E8" s="136">
        <v>1757</v>
      </c>
      <c r="F8" s="176">
        <v>1831</v>
      </c>
      <c r="G8" s="177">
        <v>1572</v>
      </c>
      <c r="H8" s="133">
        <v>7426</v>
      </c>
    </row>
    <row r="9" spans="1:9" ht="25" customHeight="1" x14ac:dyDescent="0.2">
      <c r="A9" s="129"/>
      <c r="B9" s="137"/>
      <c r="C9" s="138"/>
      <c r="D9" s="138"/>
      <c r="E9" s="139"/>
      <c r="F9" s="178" t="s">
        <v>63</v>
      </c>
      <c r="G9" s="179"/>
      <c r="H9" s="140">
        <v>58.317425688573763</v>
      </c>
    </row>
    <row r="10" spans="1:9" ht="25" customHeight="1" x14ac:dyDescent="0.2">
      <c r="A10" s="141"/>
      <c r="B10" s="142"/>
      <c r="C10" s="143"/>
      <c r="D10" s="143"/>
      <c r="E10" s="144"/>
      <c r="F10" s="180" t="s">
        <v>64</v>
      </c>
      <c r="G10" s="175"/>
      <c r="H10" s="140">
        <v>56.35604632372744</v>
      </c>
    </row>
    <row r="11" spans="1:9" ht="25" customHeight="1" x14ac:dyDescent="0.2">
      <c r="A11" s="127" t="s">
        <v>70</v>
      </c>
      <c r="B11" s="137" t="s">
        <v>60</v>
      </c>
      <c r="C11" s="171">
        <v>681</v>
      </c>
      <c r="D11" s="172">
        <v>666</v>
      </c>
      <c r="E11" s="171">
        <v>739</v>
      </c>
      <c r="F11" s="171">
        <v>731</v>
      </c>
      <c r="G11" s="172">
        <v>656</v>
      </c>
      <c r="H11" s="174">
        <v>3473</v>
      </c>
      <c r="I11" s="145"/>
    </row>
    <row r="12" spans="1:9" ht="25" customHeight="1" x14ac:dyDescent="0.2">
      <c r="A12" s="129"/>
      <c r="B12" s="130" t="s">
        <v>61</v>
      </c>
      <c r="C12" s="131">
        <v>276</v>
      </c>
      <c r="D12" s="131">
        <v>318</v>
      </c>
      <c r="E12" s="131">
        <v>430</v>
      </c>
      <c r="F12" s="132">
        <v>351</v>
      </c>
      <c r="G12" s="132">
        <v>280</v>
      </c>
      <c r="H12" s="146">
        <v>1655</v>
      </c>
      <c r="I12" s="145"/>
    </row>
    <row r="13" spans="1:9" ht="25" customHeight="1" x14ac:dyDescent="0.2">
      <c r="A13" s="129"/>
      <c r="B13" s="134" t="s">
        <v>62</v>
      </c>
      <c r="C13" s="135">
        <v>433</v>
      </c>
      <c r="D13" s="135">
        <v>419</v>
      </c>
      <c r="E13" s="136">
        <v>568</v>
      </c>
      <c r="F13" s="176">
        <v>611</v>
      </c>
      <c r="G13" s="177">
        <v>543</v>
      </c>
      <c r="H13" s="146">
        <v>2574</v>
      </c>
      <c r="I13" s="145"/>
    </row>
    <row r="14" spans="1:9" ht="25" customHeight="1" x14ac:dyDescent="0.2">
      <c r="A14" s="129"/>
      <c r="B14" s="137"/>
      <c r="C14" s="147"/>
      <c r="D14" s="147"/>
      <c r="E14" s="139"/>
      <c r="F14" s="178" t="s">
        <v>63</v>
      </c>
      <c r="G14" s="179"/>
      <c r="H14" s="140">
        <v>109.84894259818731</v>
      </c>
      <c r="I14" s="145"/>
    </row>
    <row r="15" spans="1:9" ht="25" customHeight="1" x14ac:dyDescent="0.2">
      <c r="A15" s="141"/>
      <c r="B15" s="142"/>
      <c r="C15" s="148"/>
      <c r="D15" s="148"/>
      <c r="E15" s="144"/>
      <c r="F15" s="180" t="s">
        <v>64</v>
      </c>
      <c r="G15" s="175"/>
      <c r="H15" s="140">
        <v>34.926184926184931</v>
      </c>
      <c r="I15" s="145"/>
    </row>
    <row r="16" spans="1:9" ht="25" customHeight="1" x14ac:dyDescent="0.2">
      <c r="A16" s="149" t="s">
        <v>71</v>
      </c>
      <c r="B16" s="137" t="s">
        <v>60</v>
      </c>
      <c r="C16" s="171">
        <v>2128</v>
      </c>
      <c r="D16" s="172">
        <v>2228</v>
      </c>
      <c r="E16" s="171">
        <v>2341</v>
      </c>
      <c r="F16" s="171">
        <v>2424</v>
      </c>
      <c r="G16" s="172">
        <v>2166</v>
      </c>
      <c r="H16" s="174">
        <v>11287</v>
      </c>
      <c r="I16" s="145"/>
    </row>
    <row r="17" spans="1:9" ht="25" customHeight="1" x14ac:dyDescent="0.2">
      <c r="A17" s="150"/>
      <c r="B17" s="130" t="s">
        <v>61</v>
      </c>
      <c r="C17" s="131">
        <v>2106</v>
      </c>
      <c r="D17" s="131">
        <v>2253</v>
      </c>
      <c r="E17" s="131">
        <v>1958</v>
      </c>
      <c r="F17" s="132">
        <v>1485</v>
      </c>
      <c r="G17" s="132">
        <v>1238</v>
      </c>
      <c r="H17" s="146">
        <v>9040</v>
      </c>
      <c r="I17" s="145"/>
    </row>
    <row r="18" spans="1:9" ht="25" customHeight="1" x14ac:dyDescent="0.2">
      <c r="A18" s="150"/>
      <c r="B18" s="134" t="s">
        <v>62</v>
      </c>
      <c r="C18" s="135">
        <v>814</v>
      </c>
      <c r="D18" s="135">
        <v>906</v>
      </c>
      <c r="E18" s="136">
        <v>1211</v>
      </c>
      <c r="F18" s="176">
        <v>1406</v>
      </c>
      <c r="G18" s="177">
        <v>1079</v>
      </c>
      <c r="H18" s="146">
        <v>5416</v>
      </c>
      <c r="I18" s="145"/>
    </row>
    <row r="19" spans="1:9" ht="25" customHeight="1" x14ac:dyDescent="0.2">
      <c r="A19" s="150"/>
      <c r="B19" s="137"/>
      <c r="C19" s="147"/>
      <c r="D19" s="147"/>
      <c r="E19" s="151"/>
      <c r="F19" s="181" t="s">
        <v>63</v>
      </c>
      <c r="G19" s="182"/>
      <c r="H19" s="140">
        <v>24.856194690265482</v>
      </c>
      <c r="I19" s="145"/>
    </row>
    <row r="20" spans="1:9" ht="25" customHeight="1" x14ac:dyDescent="0.2">
      <c r="A20" s="152"/>
      <c r="B20" s="142"/>
      <c r="C20" s="148"/>
      <c r="D20" s="148"/>
      <c r="E20" s="153"/>
      <c r="F20" s="183" t="s">
        <v>64</v>
      </c>
      <c r="G20" s="184"/>
      <c r="H20" s="140">
        <v>108.4010339734121</v>
      </c>
      <c r="I20" s="145"/>
    </row>
    <row r="21" spans="1:9" ht="25" customHeight="1" x14ac:dyDescent="0.2">
      <c r="A21" s="127" t="s">
        <v>72</v>
      </c>
      <c r="B21" s="137" t="s">
        <v>60</v>
      </c>
      <c r="C21" s="171">
        <v>907</v>
      </c>
      <c r="D21" s="172">
        <v>912</v>
      </c>
      <c r="E21" s="171">
        <v>1056</v>
      </c>
      <c r="F21" s="171">
        <v>1037</v>
      </c>
      <c r="G21" s="172">
        <v>816</v>
      </c>
      <c r="H21" s="174">
        <v>4728</v>
      </c>
      <c r="I21" s="145"/>
    </row>
    <row r="22" spans="1:9" ht="25" customHeight="1" x14ac:dyDescent="0.2">
      <c r="A22" s="129"/>
      <c r="B22" s="130" t="s">
        <v>61</v>
      </c>
      <c r="C22" s="131">
        <v>450</v>
      </c>
      <c r="D22" s="131">
        <v>508</v>
      </c>
      <c r="E22" s="131">
        <v>590</v>
      </c>
      <c r="F22" s="132">
        <v>473</v>
      </c>
      <c r="G22" s="132">
        <v>335</v>
      </c>
      <c r="H22" s="146">
        <v>2356</v>
      </c>
      <c r="I22" s="145"/>
    </row>
    <row r="23" spans="1:9" ht="25" customHeight="1" x14ac:dyDescent="0.2">
      <c r="A23" s="129"/>
      <c r="B23" s="134" t="s">
        <v>62</v>
      </c>
      <c r="C23" s="135">
        <v>550</v>
      </c>
      <c r="D23" s="135">
        <v>537</v>
      </c>
      <c r="E23" s="136">
        <v>685</v>
      </c>
      <c r="F23" s="176">
        <v>723</v>
      </c>
      <c r="G23" s="177">
        <v>590</v>
      </c>
      <c r="H23" s="146">
        <v>3085</v>
      </c>
      <c r="I23" s="145"/>
    </row>
    <row r="24" spans="1:9" ht="25" customHeight="1" x14ac:dyDescent="0.2">
      <c r="A24" s="129"/>
      <c r="B24" s="137"/>
      <c r="C24" s="147"/>
      <c r="D24" s="147"/>
      <c r="E24" s="139"/>
      <c r="F24" s="178" t="s">
        <v>63</v>
      </c>
      <c r="G24" s="179"/>
      <c r="H24" s="140">
        <v>100.67911714770798</v>
      </c>
      <c r="I24" s="145"/>
    </row>
    <row r="25" spans="1:9" ht="25" customHeight="1" x14ac:dyDescent="0.2">
      <c r="A25" s="141"/>
      <c r="B25" s="142"/>
      <c r="C25" s="148"/>
      <c r="D25" s="148"/>
      <c r="E25" s="144"/>
      <c r="F25" s="180" t="s">
        <v>64</v>
      </c>
      <c r="G25" s="175"/>
      <c r="H25" s="140">
        <v>53.257698541329006</v>
      </c>
      <c r="I25" s="145"/>
    </row>
    <row r="26" spans="1:9" ht="25" customHeight="1" x14ac:dyDescent="0.2">
      <c r="A26" s="149" t="s">
        <v>73</v>
      </c>
      <c r="B26" s="137" t="s">
        <v>60</v>
      </c>
      <c r="C26" s="171">
        <v>5976</v>
      </c>
      <c r="D26" s="172">
        <v>6092</v>
      </c>
      <c r="E26" s="171">
        <v>6628</v>
      </c>
      <c r="F26" s="171">
        <v>6542</v>
      </c>
      <c r="G26" s="172">
        <v>5861</v>
      </c>
      <c r="H26" s="174">
        <v>31099</v>
      </c>
      <c r="I26" s="145"/>
    </row>
    <row r="27" spans="1:9" ht="25" customHeight="1" x14ac:dyDescent="0.2">
      <c r="A27" s="150"/>
      <c r="B27" s="130" t="s">
        <v>61</v>
      </c>
      <c r="C27" s="131">
        <v>4085</v>
      </c>
      <c r="D27" s="131">
        <v>4669</v>
      </c>
      <c r="E27" s="131">
        <v>4762</v>
      </c>
      <c r="F27" s="132">
        <v>3865</v>
      </c>
      <c r="G27" s="132">
        <v>3004</v>
      </c>
      <c r="H27" s="146">
        <v>20385</v>
      </c>
      <c r="I27" s="145"/>
    </row>
    <row r="28" spans="1:9" ht="25" customHeight="1" x14ac:dyDescent="0.2">
      <c r="A28" s="150"/>
      <c r="B28" s="134" t="s">
        <v>62</v>
      </c>
      <c r="C28" s="135">
        <v>2855</v>
      </c>
      <c r="D28" s="135">
        <v>3070</v>
      </c>
      <c r="E28" s="136">
        <v>4221</v>
      </c>
      <c r="F28" s="176">
        <v>4571</v>
      </c>
      <c r="G28" s="177">
        <v>3784</v>
      </c>
      <c r="H28" s="146">
        <v>18501</v>
      </c>
      <c r="I28" s="145"/>
    </row>
    <row r="29" spans="1:9" ht="25" customHeight="1" x14ac:dyDescent="0.2">
      <c r="A29" s="150"/>
      <c r="B29" s="137"/>
      <c r="C29" s="147"/>
      <c r="D29" s="147"/>
      <c r="E29" s="139"/>
      <c r="F29" s="178" t="s">
        <v>63</v>
      </c>
      <c r="G29" s="179"/>
      <c r="H29" s="140">
        <v>52.558253617856252</v>
      </c>
      <c r="I29" s="145"/>
    </row>
    <row r="30" spans="1:9" ht="25" customHeight="1" thickBot="1" x14ac:dyDescent="0.25">
      <c r="A30" s="154"/>
      <c r="B30" s="155"/>
      <c r="C30" s="156"/>
      <c r="D30" s="156"/>
      <c r="E30" s="157"/>
      <c r="F30" s="185" t="s">
        <v>64</v>
      </c>
      <c r="G30" s="186"/>
      <c r="H30" s="140">
        <v>68.09361656126697</v>
      </c>
      <c r="I30" s="145"/>
    </row>
    <row r="31" spans="1:9" ht="42" customHeight="1" x14ac:dyDescent="0.2">
      <c r="A31" s="158" t="s">
        <v>3</v>
      </c>
      <c r="B31" s="158"/>
      <c r="C31" s="158"/>
      <c r="D31" s="158"/>
      <c r="E31" s="158"/>
      <c r="F31" s="158"/>
      <c r="G31" s="158"/>
      <c r="H31" s="159"/>
    </row>
    <row r="32" spans="1:9" ht="25" customHeight="1" x14ac:dyDescent="0.2"/>
    <row r="33" spans="1:8" ht="25" customHeight="1" x14ac:dyDescent="0.2">
      <c r="A33" s="47"/>
      <c r="B33" s="160"/>
      <c r="C33" s="113"/>
    </row>
    <row r="34" spans="1:8" ht="25" customHeight="1" x14ac:dyDescent="0.2">
      <c r="A34" s="161"/>
      <c r="B34" s="162"/>
      <c r="C34" s="163"/>
    </row>
    <row r="35" spans="1:8" ht="25" customHeight="1" x14ac:dyDescent="0.2">
      <c r="A35" s="161"/>
      <c r="B35" s="162"/>
      <c r="C35" s="163"/>
      <c r="D35" s="164"/>
      <c r="E35" s="164"/>
      <c r="F35" s="164"/>
      <c r="G35" s="164"/>
      <c r="H35" s="46"/>
    </row>
    <row r="36" spans="1:8" ht="21" customHeight="1" x14ac:dyDescent="0.2">
      <c r="A36" s="161"/>
      <c r="B36" s="137"/>
      <c r="C36" s="165"/>
      <c r="D36" s="165"/>
      <c r="E36" s="165"/>
      <c r="F36" s="165"/>
      <c r="G36" s="165"/>
      <c r="H36" s="166"/>
    </row>
    <row r="37" spans="1:8" ht="21" customHeight="1" x14ac:dyDescent="0.2">
      <c r="A37" s="161"/>
      <c r="B37" s="137"/>
      <c r="C37" s="165"/>
      <c r="D37" s="165"/>
      <c r="E37" s="165"/>
      <c r="F37" s="165"/>
      <c r="G37" s="165"/>
      <c r="H37" s="166"/>
    </row>
    <row r="38" spans="1:8" ht="21" customHeight="1" x14ac:dyDescent="0.2">
      <c r="A38" s="161"/>
      <c r="B38" s="137"/>
      <c r="C38" s="165"/>
      <c r="D38" s="165"/>
      <c r="E38" s="165"/>
      <c r="F38" s="165"/>
      <c r="G38" s="165"/>
      <c r="H38" s="166"/>
    </row>
    <row r="39" spans="1:8" ht="21" customHeight="1" x14ac:dyDescent="0.2">
      <c r="A39" s="161"/>
      <c r="B39" s="137"/>
      <c r="C39" s="167"/>
      <c r="D39" s="167"/>
      <c r="E39" s="167"/>
      <c r="F39" s="167"/>
      <c r="G39" s="167"/>
      <c r="H39" s="168"/>
    </row>
    <row r="40" spans="1:8" ht="21" customHeight="1" x14ac:dyDescent="0.2">
      <c r="A40" s="161"/>
      <c r="B40" s="137"/>
      <c r="C40" s="167"/>
      <c r="D40" s="167"/>
      <c r="E40" s="167"/>
      <c r="F40" s="167"/>
      <c r="G40" s="167"/>
      <c r="H40" s="168"/>
    </row>
    <row r="41" spans="1:8" ht="21" customHeight="1" x14ac:dyDescent="0.2">
      <c r="A41" s="161"/>
      <c r="B41" s="137"/>
      <c r="C41" s="167"/>
      <c r="D41" s="167"/>
      <c r="E41" s="167"/>
      <c r="F41" s="167"/>
      <c r="G41" s="167"/>
      <c r="H41" s="168"/>
    </row>
    <row r="42" spans="1:8" ht="21" customHeight="1" x14ac:dyDescent="0.2">
      <c r="A42" s="161"/>
      <c r="B42" s="137"/>
      <c r="C42" s="167"/>
      <c r="D42" s="167"/>
      <c r="E42" s="167"/>
      <c r="F42" s="167"/>
      <c r="G42" s="167"/>
      <c r="H42" s="168"/>
    </row>
    <row r="43" spans="1:8" ht="21" customHeight="1" x14ac:dyDescent="0.2">
      <c r="A43" s="161"/>
      <c r="B43" s="137"/>
      <c r="C43" s="167"/>
      <c r="D43" s="167"/>
      <c r="E43" s="167"/>
      <c r="F43" s="167"/>
      <c r="G43" s="167"/>
      <c r="H43" s="168"/>
    </row>
    <row r="44" spans="1:8" ht="21" customHeight="1" x14ac:dyDescent="0.2">
      <c r="A44" s="161"/>
      <c r="B44" s="137"/>
      <c r="C44" s="167"/>
      <c r="D44" s="167"/>
      <c r="E44" s="167"/>
      <c r="F44" s="167"/>
      <c r="G44" s="167"/>
      <c r="H44" s="168"/>
    </row>
    <row r="45" spans="1:8" ht="21" customHeight="1" x14ac:dyDescent="0.2">
      <c r="A45" s="161"/>
      <c r="B45" s="137"/>
      <c r="C45" s="167"/>
      <c r="D45" s="167"/>
      <c r="E45" s="167"/>
      <c r="F45" s="167"/>
      <c r="G45" s="167"/>
      <c r="H45" s="168"/>
    </row>
    <row r="46" spans="1:8" ht="21" customHeight="1" x14ac:dyDescent="0.2">
      <c r="A46" s="161"/>
      <c r="B46" s="137"/>
      <c r="C46" s="167"/>
      <c r="D46" s="167"/>
      <c r="E46" s="167"/>
      <c r="F46" s="167"/>
      <c r="G46" s="167"/>
      <c r="H46" s="168"/>
    </row>
    <row r="47" spans="1:8" ht="21" customHeight="1" x14ac:dyDescent="0.2">
      <c r="A47" s="161"/>
      <c r="B47" s="137"/>
      <c r="C47" s="167"/>
      <c r="D47" s="167"/>
      <c r="E47" s="167"/>
      <c r="F47" s="167"/>
      <c r="G47" s="167"/>
      <c r="H47" s="168"/>
    </row>
    <row r="48" spans="1:8" ht="21" customHeight="1" x14ac:dyDescent="0.2">
      <c r="A48" s="169"/>
      <c r="B48" s="137"/>
      <c r="C48" s="167"/>
      <c r="D48" s="167"/>
      <c r="E48" s="167"/>
      <c r="F48" s="167"/>
      <c r="G48" s="167"/>
      <c r="H48" s="168"/>
    </row>
    <row r="49" spans="1:8" ht="21" customHeight="1" x14ac:dyDescent="0.2">
      <c r="A49" s="161"/>
      <c r="B49" s="137"/>
      <c r="C49" s="167"/>
      <c r="D49" s="167"/>
      <c r="E49" s="167"/>
      <c r="F49" s="167"/>
      <c r="G49" s="167"/>
      <c r="H49" s="168"/>
    </row>
    <row r="50" spans="1:8" ht="21" customHeight="1" x14ac:dyDescent="0.2">
      <c r="A50" s="161"/>
      <c r="B50" s="137"/>
      <c r="C50" s="167"/>
      <c r="D50" s="167"/>
      <c r="E50" s="167"/>
      <c r="F50" s="167"/>
      <c r="G50" s="167"/>
      <c r="H50" s="168"/>
    </row>
    <row r="51" spans="1:8" x14ac:dyDescent="0.2">
      <c r="A51" s="170"/>
      <c r="B51" s="170"/>
      <c r="C51" s="170"/>
    </row>
    <row r="52" spans="1:8" x14ac:dyDescent="0.2">
      <c r="A52" s="47"/>
      <c r="B52" s="160"/>
      <c r="C52" s="113"/>
    </row>
    <row r="55" spans="1:8" x14ac:dyDescent="0.2">
      <c r="A55" s="77"/>
    </row>
  </sheetData>
  <mergeCells count="25">
    <mergeCell ref="A45:A47"/>
    <mergeCell ref="A48:A50"/>
    <mergeCell ref="A51:C51"/>
    <mergeCell ref="F9:G9"/>
    <mergeCell ref="F10:G10"/>
    <mergeCell ref="F14:G14"/>
    <mergeCell ref="F15:G15"/>
    <mergeCell ref="F19:G19"/>
    <mergeCell ref="F20:G20"/>
    <mergeCell ref="F24:G24"/>
    <mergeCell ref="A31:H31"/>
    <mergeCell ref="A34:A35"/>
    <mergeCell ref="B34:B35"/>
    <mergeCell ref="A36:A38"/>
    <mergeCell ref="A39:A41"/>
    <mergeCell ref="A42:A44"/>
    <mergeCell ref="A1:H1"/>
    <mergeCell ref="A6:A10"/>
    <mergeCell ref="A11:A15"/>
    <mergeCell ref="A16:A20"/>
    <mergeCell ref="A21:A25"/>
    <mergeCell ref="A26:A30"/>
    <mergeCell ref="F25:G25"/>
    <mergeCell ref="F29:G29"/>
    <mergeCell ref="F30:G30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2022　お盆　天気情報</vt:lpstr>
      <vt:lpstr>2022　お盆　施設・交通</vt:lpstr>
      <vt:lpstr>2022　お盆　宿泊</vt:lpstr>
      <vt:lpstr>'2022　お盆　施設・交通'!Print_Area</vt:lpstr>
      <vt:lpstr>'2022　お盆　宿泊'!Print_Area</vt:lpstr>
      <vt:lpstr>'2022　お盆　天気情報'!Print_Area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2022-08-31T05:21:05Z</cp:lastPrinted>
  <dcterms:created xsi:type="dcterms:W3CDTF">2002-01-04T10:25:56Z</dcterms:created>
  <dcterms:modified xsi:type="dcterms:W3CDTF">2022-08-31T05:21:05Z</dcterms:modified>
</cp:coreProperties>
</file>