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 filterPrivacy="1"/>
  <xr:revisionPtr revIDLastSave="0" documentId="13_ncr:1_{21399782-A810-407B-825C-3C45032E0FC6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天気情報" sheetId="12" r:id="rId1"/>
    <sheet name="令和5年お盆　観光施設・交通合計" sheetId="10" r:id="rId2"/>
    <sheet name="令和5年お盆　宿泊施設合計 " sheetId="9" r:id="rId3"/>
  </sheets>
  <definedNames>
    <definedName name="_xlnm._FilterDatabase" localSheetId="2" hidden="1">'令和5年お盆　宿泊施設合計 '!#REF!</definedName>
    <definedName name="_xlnm.Print_Area" localSheetId="2">'令和5年お盆　宿泊施設合計 '!$A$1:$K$42</definedName>
    <definedName name="_xlnm.Print_Titles" localSheetId="1">'令和5年お盆　観光施設・交通合計'!$1:$1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0" l="1"/>
  <c r="H21" i="10"/>
  <c r="H17" i="10"/>
  <c r="H16" i="10"/>
  <c r="H13" i="10"/>
  <c r="H6" i="10"/>
  <c r="H5" i="10"/>
  <c r="H7" i="10" l="1"/>
  <c r="H18" i="10"/>
  <c r="H23" i="10"/>
</calcChain>
</file>

<file path=xl/sharedStrings.xml><?xml version="1.0" encoding="utf-8"?>
<sst xmlns="http://schemas.openxmlformats.org/spreadsheetml/2006/main" count="90" uniqueCount="52">
  <si>
    <t>大分県中部</t>
    <rPh sb="0" eb="3">
      <t>オオイタケン</t>
    </rPh>
    <rPh sb="3" eb="5">
      <t>チュウブ</t>
    </rPh>
    <phoneticPr fontId="4"/>
  </si>
  <si>
    <t>☀</t>
    <phoneticPr fontId="4"/>
  </si>
  <si>
    <t>最高気温</t>
    <rPh sb="0" eb="2">
      <t>サイコウ</t>
    </rPh>
    <rPh sb="2" eb="4">
      <t>キオン</t>
    </rPh>
    <phoneticPr fontId="4"/>
  </si>
  <si>
    <t>注）網掛け部分は土日祝日</t>
    <phoneticPr fontId="4"/>
  </si>
  <si>
    <t>資料）気象庁HPより作成</t>
    <rPh sb="0" eb="2">
      <t>シリョウ</t>
    </rPh>
    <rPh sb="3" eb="6">
      <t>キショウチョウ</t>
    </rPh>
    <rPh sb="10" eb="12">
      <t>サクセイ</t>
    </rPh>
    <phoneticPr fontId="4"/>
  </si>
  <si>
    <t>【観光施設】</t>
    <rPh sb="1" eb="3">
      <t>カンコウ</t>
    </rPh>
    <rPh sb="3" eb="5">
      <t>シセツ</t>
    </rPh>
    <phoneticPr fontId="4"/>
  </si>
  <si>
    <t>（単位：人、%）</t>
    <rPh sb="1" eb="3">
      <t>タンイ</t>
    </rPh>
    <rPh sb="4" eb="5">
      <t>ニン</t>
    </rPh>
    <phoneticPr fontId="4"/>
  </si>
  <si>
    <t>計</t>
    <rPh sb="0" eb="1">
      <t>ケイ</t>
    </rPh>
    <phoneticPr fontId="4"/>
  </si>
  <si>
    <t>【交通機関】</t>
    <rPh sb="1" eb="3">
      <t>コウツウ</t>
    </rPh>
    <rPh sb="3" eb="5">
      <t>キカン</t>
    </rPh>
    <phoneticPr fontId="4"/>
  </si>
  <si>
    <t>（単位：人、台、%）</t>
    <rPh sb="1" eb="3">
      <t>タンイ</t>
    </rPh>
    <rPh sb="4" eb="5">
      <t>ニン</t>
    </rPh>
    <rPh sb="6" eb="7">
      <t>ダイ</t>
    </rPh>
    <phoneticPr fontId="4"/>
  </si>
  <si>
    <t>高速道路（車）</t>
    <phoneticPr fontId="4"/>
  </si>
  <si>
    <t>高速道路の乗降台数は期間中累計のみ公表</t>
    <rPh sb="0" eb="2">
      <t>コウソク</t>
    </rPh>
    <rPh sb="2" eb="4">
      <t>ドウロ</t>
    </rPh>
    <rPh sb="5" eb="7">
      <t>ジョウコウ</t>
    </rPh>
    <rPh sb="7" eb="9">
      <t>ダイスウ</t>
    </rPh>
    <rPh sb="10" eb="13">
      <t>キカンチュウ</t>
    </rPh>
    <rPh sb="13" eb="15">
      <t>ルイケイ</t>
    </rPh>
    <rPh sb="17" eb="19">
      <t>コウヒョウ</t>
    </rPh>
    <phoneticPr fontId="4"/>
  </si>
  <si>
    <t>船舶　　（人）</t>
    <rPh sb="0" eb="2">
      <t>センパク</t>
    </rPh>
    <rPh sb="5" eb="6">
      <t>ヒト</t>
    </rPh>
    <phoneticPr fontId="4"/>
  </si>
  <si>
    <t>船舶　　（車）</t>
    <rPh sb="0" eb="2">
      <t>センパク</t>
    </rPh>
    <rPh sb="5" eb="6">
      <t>クルマ</t>
    </rPh>
    <phoneticPr fontId="4"/>
  </si>
  <si>
    <t>（単位：人、%）</t>
    <rPh sb="1" eb="3">
      <t>タンイ</t>
    </rPh>
    <rPh sb="4" eb="5">
      <t>ヒト</t>
    </rPh>
    <phoneticPr fontId="4"/>
  </si>
  <si>
    <t>地区</t>
    <rPh sb="0" eb="2">
      <t>チク</t>
    </rPh>
    <phoneticPr fontId="4"/>
  </si>
  <si>
    <t>合計</t>
    <rPh sb="0" eb="2">
      <t>ゴウケイ</t>
    </rPh>
    <phoneticPr fontId="4"/>
  </si>
  <si>
    <t>北浜・中央地区</t>
    <rPh sb="0" eb="2">
      <t>キタハマ</t>
    </rPh>
    <rPh sb="3" eb="5">
      <t>チュウオウ</t>
    </rPh>
    <rPh sb="5" eb="7">
      <t>チク</t>
    </rPh>
    <phoneticPr fontId="4"/>
  </si>
  <si>
    <t>鉄輪・明礬地区</t>
    <rPh sb="0" eb="2">
      <t>カンナワ</t>
    </rPh>
    <rPh sb="3" eb="5">
      <t>ミョウバン</t>
    </rPh>
    <rPh sb="5" eb="7">
      <t>チク</t>
    </rPh>
    <phoneticPr fontId="4"/>
  </si>
  <si>
    <t>その他地区</t>
    <rPh sb="2" eb="3">
      <t>タ</t>
    </rPh>
    <rPh sb="3" eb="5">
      <t>チク</t>
    </rPh>
    <phoneticPr fontId="4"/>
  </si>
  <si>
    <t>合　計</t>
    <phoneticPr fontId="4"/>
  </si>
  <si>
    <t>日</t>
  </si>
  <si>
    <t>月</t>
  </si>
  <si>
    <t>火</t>
  </si>
  <si>
    <t>金</t>
  </si>
  <si>
    <t>土</t>
  </si>
  <si>
    <t>金</t>
    <phoneticPr fontId="4"/>
  </si>
  <si>
    <t>令和5年度</t>
    <rPh sb="0" eb="2">
      <t>レイワ</t>
    </rPh>
    <phoneticPr fontId="4"/>
  </si>
  <si>
    <t>令和4年度</t>
    <rPh sb="0" eb="2">
      <t>レイワ</t>
    </rPh>
    <phoneticPr fontId="4"/>
  </si>
  <si>
    <t>令和4年度比</t>
    <rPh sb="0" eb="2">
      <t>レイワ</t>
    </rPh>
    <rPh sb="3" eb="5">
      <t>ネンド</t>
    </rPh>
    <rPh sb="5" eb="6">
      <t>ヒ</t>
    </rPh>
    <phoneticPr fontId="4"/>
  </si>
  <si>
    <t>令和5年度市内地区別主要宿泊施設（35施設）宿泊状況</t>
    <rPh sb="0" eb="2">
      <t>レイワ</t>
    </rPh>
    <rPh sb="3" eb="5">
      <t>ネンド</t>
    </rPh>
    <rPh sb="5" eb="7">
      <t>シナイ</t>
    </rPh>
    <rPh sb="7" eb="9">
      <t>チク</t>
    </rPh>
    <rPh sb="9" eb="10">
      <t>ベツ</t>
    </rPh>
    <rPh sb="10" eb="12">
      <t>シュヨウ</t>
    </rPh>
    <rPh sb="12" eb="14">
      <t>シュクハク</t>
    </rPh>
    <rPh sb="14" eb="16">
      <t>シセツ</t>
    </rPh>
    <rPh sb="19" eb="21">
      <t>シセツ</t>
    </rPh>
    <rPh sb="22" eb="24">
      <t>シュクハク</t>
    </rPh>
    <rPh sb="24" eb="26">
      <t>ジョウキョウ</t>
    </rPh>
    <phoneticPr fontId="4"/>
  </si>
  <si>
    <t>令和5年度　お盆入込調査結果</t>
    <rPh sb="0" eb="2">
      <t>レイワ</t>
    </rPh>
    <rPh sb="7" eb="8">
      <t>ボン</t>
    </rPh>
    <rPh sb="8" eb="10">
      <t>イリコ</t>
    </rPh>
    <rPh sb="10" eb="12">
      <t>チョウサ</t>
    </rPh>
    <rPh sb="12" eb="14">
      <t>ケッカ</t>
    </rPh>
    <phoneticPr fontId="4"/>
  </si>
  <si>
    <t>令和5年度</t>
    <rPh sb="0" eb="2">
      <t>レイワ</t>
    </rPh>
    <rPh sb="3" eb="5">
      <t>ネンド</t>
    </rPh>
    <phoneticPr fontId="4"/>
  </si>
  <si>
    <t>■お盆の曜日配列および天気情報</t>
    <rPh sb="2" eb="3">
      <t>ボン</t>
    </rPh>
    <rPh sb="4" eb="6">
      <t>ヨウビ</t>
    </rPh>
    <rPh sb="6" eb="8">
      <t>ハイレツ</t>
    </rPh>
    <rPh sb="11" eb="13">
      <t>テンキ</t>
    </rPh>
    <rPh sb="13" eb="15">
      <t>ジョウホウ</t>
    </rPh>
    <phoneticPr fontId="4"/>
  </si>
  <si>
    <t>34.5℃</t>
    <phoneticPr fontId="4"/>
  </si>
  <si>
    <t>32.4℃</t>
    <phoneticPr fontId="4"/>
  </si>
  <si>
    <t>33.6℃</t>
    <phoneticPr fontId="4"/>
  </si>
  <si>
    <t>34.3℃</t>
    <phoneticPr fontId="4"/>
  </si>
  <si>
    <t>31.7℃</t>
    <phoneticPr fontId="4"/>
  </si>
  <si>
    <t>令和4年度</t>
    <rPh sb="0" eb="2">
      <t>レイワ</t>
    </rPh>
    <rPh sb="3" eb="5">
      <t>ネンド</t>
    </rPh>
    <phoneticPr fontId="4"/>
  </si>
  <si>
    <t>木</t>
    <rPh sb="0" eb="1">
      <t>モク</t>
    </rPh>
    <phoneticPr fontId="4"/>
  </si>
  <si>
    <t>35.3℃</t>
    <phoneticPr fontId="4"/>
  </si>
  <si>
    <t>33.2℃</t>
    <phoneticPr fontId="4"/>
  </si>
  <si>
    <t>36.2℃</t>
    <phoneticPr fontId="4"/>
  </si>
  <si>
    <t>34.9℃</t>
    <phoneticPr fontId="4"/>
  </si>
  <si>
    <t>堀田・観海寺地区</t>
    <rPh sb="0" eb="2">
      <t>ホリタ</t>
    </rPh>
    <rPh sb="3" eb="6">
      <t>カンカイジ</t>
    </rPh>
    <rPh sb="6" eb="8">
      <t>チク</t>
    </rPh>
    <phoneticPr fontId="4"/>
  </si>
  <si>
    <r>
      <rPr>
        <sz val="11"/>
        <color rgb="FFFF0000"/>
        <rFont val="ＭＳ Ｐゴシック"/>
        <family val="3"/>
        <charset val="128"/>
      </rPr>
      <t>☀</t>
    </r>
    <r>
      <rPr>
        <sz val="11"/>
        <color theme="1"/>
        <rFont val="游ゴシック"/>
        <family val="2"/>
        <scheme val="minor"/>
      </rPr>
      <t>時々</t>
    </r>
    <r>
      <rPr>
        <sz val="11"/>
        <color theme="0" tint="-0.499984740745262"/>
        <rFont val="ＭＳ Ｐゴシック"/>
        <family val="3"/>
        <charset val="128"/>
      </rPr>
      <t>☁</t>
    </r>
    <r>
      <rPr>
        <sz val="11"/>
        <color theme="1"/>
        <rFont val="游ゴシック"/>
        <family val="2"/>
        <scheme val="minor"/>
      </rPr>
      <t>、</t>
    </r>
    <r>
      <rPr>
        <sz val="11"/>
        <color rgb="FFFFFF00"/>
        <rFont val="Segoe UI Symbol"/>
        <family val="2"/>
      </rPr>
      <t>⚡</t>
    </r>
    <r>
      <rPr>
        <sz val="11"/>
        <color theme="1"/>
        <rFont val="游ゴシック"/>
        <family val="2"/>
        <scheme val="minor"/>
      </rPr>
      <t>を伴う</t>
    </r>
    <rPh sb="1" eb="3">
      <t>トキドキ</t>
    </rPh>
    <rPh sb="7" eb="8">
      <t>トモナ</t>
    </rPh>
    <phoneticPr fontId="4"/>
  </si>
  <si>
    <r>
      <rPr>
        <sz val="11"/>
        <color rgb="FFFF0000"/>
        <rFont val="ＭＳ Ｐゴシック"/>
        <family val="3"/>
        <charset val="128"/>
      </rPr>
      <t>☀</t>
    </r>
    <r>
      <rPr>
        <sz val="11"/>
        <color theme="1"/>
        <rFont val="游ゴシック"/>
        <family val="2"/>
        <scheme val="minor"/>
      </rPr>
      <t>時々</t>
    </r>
    <r>
      <rPr>
        <sz val="11"/>
        <color theme="0" tint="-0.499984740745262"/>
        <rFont val="ＭＳ Ｐゴシック"/>
        <family val="3"/>
        <charset val="128"/>
      </rPr>
      <t>☁</t>
    </r>
    <rPh sb="1" eb="3">
      <t>トキドキ</t>
    </rPh>
    <phoneticPr fontId="4"/>
  </si>
  <si>
    <r>
      <rPr>
        <sz val="11"/>
        <color theme="0" tint="-0.499984740745262"/>
        <rFont val="ＭＳ Ｐゴシック"/>
        <family val="3"/>
        <charset val="128"/>
      </rPr>
      <t>☁</t>
    </r>
    <r>
      <rPr>
        <sz val="11"/>
        <color theme="1"/>
        <rFont val="游ゴシック"/>
        <family val="2"/>
        <scheme val="minor"/>
      </rPr>
      <t>後一時</t>
    </r>
    <r>
      <rPr>
        <sz val="11"/>
        <color rgb="FFFF0000"/>
        <rFont val="ＭＳ Ｐゴシック"/>
        <family val="3"/>
        <charset val="128"/>
      </rPr>
      <t>☀</t>
    </r>
    <rPh sb="1" eb="2">
      <t>ノチ</t>
    </rPh>
    <rPh sb="2" eb="4">
      <t>イチジ</t>
    </rPh>
    <phoneticPr fontId="4"/>
  </si>
  <si>
    <r>
      <rPr>
        <sz val="11"/>
        <color theme="0" tint="-0.499984740745262"/>
        <rFont val="ＭＳ Ｐゴシック"/>
        <family val="3"/>
        <charset val="128"/>
      </rPr>
      <t>☁</t>
    </r>
    <r>
      <rPr>
        <sz val="11"/>
        <color theme="1"/>
        <rFont val="游ゴシック"/>
        <family val="2"/>
        <scheme val="minor"/>
      </rPr>
      <t>一時</t>
    </r>
    <r>
      <rPr>
        <sz val="11"/>
        <color rgb="FF00B0F0"/>
        <rFont val="ＭＳ Ｐゴシック"/>
        <family val="3"/>
        <charset val="128"/>
      </rPr>
      <t>☂</t>
    </r>
    <rPh sb="1" eb="3">
      <t>イチジ</t>
    </rPh>
    <phoneticPr fontId="4"/>
  </si>
  <si>
    <r>
      <rPr>
        <sz val="11"/>
        <color rgb="FFFF0000"/>
        <rFont val="ＭＳ Ｐゴシック"/>
        <family val="3"/>
        <charset val="128"/>
      </rPr>
      <t>☀</t>
    </r>
    <r>
      <rPr>
        <sz val="11"/>
        <color theme="1"/>
        <rFont val="游ゴシック"/>
        <family val="2"/>
        <scheme val="minor"/>
      </rPr>
      <t>後</t>
    </r>
    <r>
      <rPr>
        <sz val="11"/>
        <color theme="0" tint="-0.499984740745262"/>
        <rFont val="ＭＳ Ｐゴシック"/>
        <family val="3"/>
        <charset val="128"/>
      </rPr>
      <t>☁</t>
    </r>
    <r>
      <rPr>
        <sz val="11"/>
        <color theme="1"/>
        <rFont val="游ゴシック"/>
        <family val="2"/>
        <scheme val="minor"/>
      </rPr>
      <t>時々</t>
    </r>
    <r>
      <rPr>
        <sz val="11"/>
        <color rgb="FF00B0F0"/>
        <rFont val="ＭＳ Ｐゴシック"/>
        <family val="3"/>
        <charset val="128"/>
      </rPr>
      <t>☂</t>
    </r>
    <r>
      <rPr>
        <sz val="11"/>
        <color theme="1"/>
        <rFont val="游ゴシック"/>
        <family val="2"/>
        <scheme val="minor"/>
      </rPr>
      <t>、</t>
    </r>
    <r>
      <rPr>
        <sz val="11"/>
        <color rgb="FFFFFF00"/>
        <rFont val="Segoe UI Symbol"/>
        <family val="2"/>
      </rPr>
      <t>⚡</t>
    </r>
    <r>
      <rPr>
        <sz val="11"/>
        <color theme="1"/>
        <rFont val="游ゴシック"/>
        <family val="2"/>
        <scheme val="minor"/>
      </rPr>
      <t>を伴う</t>
    </r>
    <rPh sb="1" eb="2">
      <t>ノチ</t>
    </rPh>
    <rPh sb="3" eb="5">
      <t>トキドキ</t>
    </rPh>
    <rPh sb="9" eb="10">
      <t>トモナ</t>
    </rPh>
    <phoneticPr fontId="4"/>
  </si>
  <si>
    <r>
      <rPr>
        <sz val="11"/>
        <color rgb="FFFF0000"/>
        <rFont val="ＭＳ Ｐゴシック"/>
        <family val="3"/>
        <charset val="128"/>
      </rPr>
      <t>☀</t>
    </r>
    <r>
      <rPr>
        <sz val="11"/>
        <color theme="1"/>
        <rFont val="游ゴシック"/>
        <family val="2"/>
        <scheme val="minor"/>
      </rPr>
      <t>後</t>
    </r>
    <r>
      <rPr>
        <sz val="11"/>
        <color theme="0" tint="-0.499984740745262"/>
        <rFont val="ＭＳ Ｐゴシック"/>
        <family val="3"/>
        <charset val="128"/>
      </rPr>
      <t>☁</t>
    </r>
    <r>
      <rPr>
        <sz val="11"/>
        <color theme="1"/>
        <rFont val="游ゴシック"/>
        <family val="2"/>
        <scheme val="minor"/>
      </rPr>
      <t>一時</t>
    </r>
    <r>
      <rPr>
        <sz val="11"/>
        <color rgb="FF00B0F0"/>
        <rFont val="ＭＳ Ｐゴシック"/>
        <family val="3"/>
        <charset val="128"/>
      </rPr>
      <t>☂</t>
    </r>
    <r>
      <rPr>
        <sz val="11"/>
        <color theme="1"/>
        <rFont val="游ゴシック"/>
        <family val="2"/>
        <scheme val="minor"/>
      </rPr>
      <t>、</t>
    </r>
    <r>
      <rPr>
        <sz val="11"/>
        <color rgb="FFFFFF00"/>
        <rFont val="Segoe UI Symbol"/>
        <family val="2"/>
      </rPr>
      <t>⚡</t>
    </r>
    <r>
      <rPr>
        <sz val="11"/>
        <color theme="1"/>
        <rFont val="游ゴシック"/>
        <family val="2"/>
        <scheme val="minor"/>
      </rPr>
      <t>を伴う</t>
    </r>
    <rPh sb="1" eb="2">
      <t>ノチ</t>
    </rPh>
    <rPh sb="3" eb="5">
      <t>イチジ</t>
    </rPh>
    <rPh sb="9" eb="10">
      <t>トモナ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</si>
</sst>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.0;[Red]\-#,##0.0"/>
    <numFmt numFmtId="177" formatCode="m&quot;月&quot;d&quot;日&quot;;@"/>
    <numFmt numFmtId="178" formatCode="#,##0_);[Red]\(#,##0\)"/>
    <numFmt numFmtId="179" formatCode="#,##0_ "/>
    <numFmt numFmtId="180" formatCode="\+##0.0_ ;[Red]\-#,##0.0\ "/>
    <numFmt numFmtId="181" formatCode="\+##,##0.0_ ;[Red]\-##,##0.0\ "/>
    <numFmt numFmtId="182" formatCode="0.0%"/>
    <numFmt numFmtId="183" formatCode="\+##0.0;[Red]\-#,##0.0"/>
    <numFmt numFmtId="184" formatCode="\+##,##0.0;[Red]\-##,##0.0"/>
  </numFmts>
  <fonts count="21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9.5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11"/>
      <color rgb="FFFFFF00"/>
      <name val="Segoe UI Symbol"/>
      <family val="2"/>
    </font>
    <font>
      <sz val="11"/>
      <color rgb="FF00B0F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D9C4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59">
    <xf numFmtId="0" fontId="0" fillId="0" borderId="0" xfId="0"/>
    <xf numFmtId="0" fontId="2" fillId="0" borderId="1" xfId="1" applyFont="1" applyFill="1" applyBorder="1" applyAlignment="1">
      <alignment vertical="center"/>
    </xf>
    <xf numFmtId="56" fontId="1" fillId="0" borderId="3" xfId="1" applyNumberFormat="1" applyFont="1" applyFill="1" applyBorder="1" applyAlignment="1">
      <alignment horizontal="center" vertical="center" shrinkToFit="1"/>
    </xf>
    <xf numFmtId="56" fontId="1" fillId="3" borderId="3" xfId="1" applyNumberFormat="1" applyFont="1" applyFill="1" applyBorder="1" applyAlignment="1">
      <alignment horizontal="center" vertical="center" shrinkToFit="1"/>
    </xf>
    <xf numFmtId="56" fontId="1" fillId="2" borderId="0" xfId="1" applyNumberFormat="1" applyFont="1" applyFill="1" applyBorder="1" applyAlignment="1">
      <alignment horizontal="center" vertical="center" shrinkToFit="1"/>
    </xf>
    <xf numFmtId="56" fontId="1" fillId="0" borderId="5" xfId="1" applyNumberFormat="1" applyFont="1" applyFill="1" applyBorder="1" applyAlignment="1">
      <alignment horizontal="center" vertical="center" shrinkToFit="1"/>
    </xf>
    <xf numFmtId="56" fontId="1" fillId="3" borderId="5" xfId="1" applyNumberFormat="1" applyFont="1" applyFill="1" applyBorder="1" applyAlignment="1">
      <alignment horizontal="center" vertical="center" shrinkToFit="1"/>
    </xf>
    <xf numFmtId="0" fontId="1" fillId="0" borderId="5" xfId="1" applyFont="1" applyFill="1" applyBorder="1" applyAlignment="1">
      <alignment horizontal="center" vertical="center" shrinkToFit="1"/>
    </xf>
    <xf numFmtId="0" fontId="1" fillId="3" borderId="6" xfId="1" applyFont="1" applyFill="1" applyBorder="1" applyAlignment="1">
      <alignment horizontal="center" vertical="center" shrinkToFit="1"/>
    </xf>
    <xf numFmtId="0" fontId="1" fillId="3" borderId="5" xfId="1" applyFont="1" applyFill="1" applyBorder="1" applyAlignment="1">
      <alignment horizontal="center" vertical="center" shrinkToFit="1"/>
    </xf>
    <xf numFmtId="0" fontId="5" fillId="0" borderId="0" xfId="1" applyFont="1" applyFill="1"/>
    <xf numFmtId="0" fontId="5" fillId="0" borderId="0" xfId="1" applyFont="1" applyFill="1" applyAlignment="1"/>
    <xf numFmtId="0" fontId="1" fillId="2" borderId="0" xfId="1" applyFont="1" applyFill="1" applyAlignment="1">
      <alignment vertical="center"/>
    </xf>
    <xf numFmtId="176" fontId="1" fillId="2" borderId="0" xfId="3" applyNumberFormat="1" applyFont="1" applyFill="1" applyAlignment="1">
      <alignment vertical="center"/>
    </xf>
    <xf numFmtId="182" fontId="1" fillId="2" borderId="0" xfId="4" applyNumberFormat="1" applyFont="1" applyFill="1" applyAlignment="1">
      <alignment vertical="center"/>
    </xf>
    <xf numFmtId="0" fontId="1" fillId="2" borderId="0" xfId="1" applyFont="1" applyFill="1" applyAlignment="1">
      <alignment horizontal="right" vertical="center"/>
    </xf>
    <xf numFmtId="0" fontId="1" fillId="0" borderId="0" xfId="1" applyFont="1" applyFill="1" applyAlignment="1">
      <alignment vertical="center"/>
    </xf>
    <xf numFmtId="177" fontId="5" fillId="0" borderId="10" xfId="3" applyNumberFormat="1" applyFont="1" applyFill="1" applyBorder="1" applyAlignment="1">
      <alignment horizontal="center" vertical="center" wrapText="1"/>
    </xf>
    <xf numFmtId="179" fontId="1" fillId="2" borderId="0" xfId="1" applyNumberFormat="1" applyFont="1" applyFill="1" applyBorder="1" applyAlignment="1">
      <alignment vertical="center"/>
    </xf>
    <xf numFmtId="176" fontId="1" fillId="2" borderId="0" xfId="3" applyNumberFormat="1" applyFont="1" applyFill="1" applyBorder="1" applyAlignment="1">
      <alignment vertical="center"/>
    </xf>
    <xf numFmtId="181" fontId="1" fillId="0" borderId="22" xfId="3" applyNumberFormat="1" applyFont="1" applyFill="1" applyBorder="1" applyAlignment="1">
      <alignment horizontal="right" vertical="center" wrapText="1"/>
    </xf>
    <xf numFmtId="0" fontId="1" fillId="2" borderId="0" xfId="1" applyFont="1" applyFill="1" applyBorder="1" applyAlignment="1">
      <alignment vertical="center"/>
    </xf>
    <xf numFmtId="180" fontId="6" fillId="0" borderId="21" xfId="3" applyNumberFormat="1" applyFont="1" applyFill="1" applyBorder="1" applyAlignment="1">
      <alignment vertical="center"/>
    </xf>
    <xf numFmtId="180" fontId="6" fillId="0" borderId="0" xfId="3" applyNumberFormat="1" applyFont="1" applyFill="1" applyBorder="1" applyAlignment="1">
      <alignment vertical="center"/>
    </xf>
    <xf numFmtId="182" fontId="1" fillId="2" borderId="0" xfId="4" applyNumberFormat="1" applyFont="1" applyFill="1" applyBorder="1" applyAlignment="1">
      <alignment vertical="center"/>
    </xf>
    <xf numFmtId="176" fontId="6" fillId="0" borderId="0" xfId="3" applyNumberFormat="1" applyFont="1" applyFill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182" fontId="6" fillId="2" borderId="0" xfId="4" applyNumberFormat="1" applyFont="1" applyFill="1" applyBorder="1" applyAlignment="1">
      <alignment horizontal="left" vertical="center"/>
    </xf>
    <xf numFmtId="180" fontId="6" fillId="0" borderId="21" xfId="3" applyNumberFormat="1" applyFont="1" applyFill="1" applyBorder="1" applyAlignment="1">
      <alignment horizontal="center" vertical="center" shrinkToFit="1"/>
    </xf>
    <xf numFmtId="176" fontId="6" fillId="2" borderId="0" xfId="3" applyNumberFormat="1" applyFont="1" applyFill="1" applyBorder="1" applyAlignment="1">
      <alignment vertical="center"/>
    </xf>
    <xf numFmtId="176" fontId="6" fillId="2" borderId="0" xfId="3" applyNumberFormat="1" applyFont="1" applyFill="1" applyBorder="1" applyAlignment="1">
      <alignment horizontal="left" vertical="center"/>
    </xf>
    <xf numFmtId="180" fontId="6" fillId="0" borderId="1" xfId="3" applyNumberFormat="1" applyFont="1" applyFill="1" applyBorder="1" applyAlignment="1">
      <alignment horizontal="center" vertical="center" shrinkToFit="1"/>
    </xf>
    <xf numFmtId="180" fontId="6" fillId="0" borderId="29" xfId="3" applyNumberFormat="1" applyFont="1" applyFill="1" applyBorder="1" applyAlignment="1">
      <alignment horizontal="center" vertical="center" shrinkToFit="1"/>
    </xf>
    <xf numFmtId="180" fontId="6" fillId="2" borderId="29" xfId="3" applyNumberFormat="1" applyFont="1" applyFill="1" applyBorder="1" applyAlignment="1">
      <alignment vertical="center"/>
    </xf>
    <xf numFmtId="180" fontId="6" fillId="0" borderId="1" xfId="3" applyNumberFormat="1" applyFont="1" applyFill="1" applyBorder="1" applyAlignment="1">
      <alignment horizontal="center" vertical="center"/>
    </xf>
    <xf numFmtId="180" fontId="6" fillId="0" borderId="29" xfId="3" applyNumberFormat="1" applyFont="1" applyFill="1" applyBorder="1" applyAlignment="1">
      <alignment horizontal="center" vertical="center"/>
    </xf>
    <xf numFmtId="180" fontId="6" fillId="0" borderId="0" xfId="3" applyNumberFormat="1" applyFont="1" applyFill="1" applyBorder="1" applyAlignment="1">
      <alignment horizontal="center" vertical="center"/>
    </xf>
    <xf numFmtId="180" fontId="6" fillId="0" borderId="21" xfId="3" applyNumberFormat="1" applyFont="1" applyFill="1" applyBorder="1" applyAlignment="1">
      <alignment horizontal="center" vertical="center"/>
    </xf>
    <xf numFmtId="180" fontId="6" fillId="2" borderId="21" xfId="3" applyNumberFormat="1" applyFont="1" applyFill="1" applyBorder="1" applyAlignment="1">
      <alignment vertical="center"/>
    </xf>
    <xf numFmtId="0" fontId="15" fillId="2" borderId="0" xfId="1" applyFont="1" applyFill="1" applyAlignment="1">
      <alignment horizontal="center" vertical="center"/>
    </xf>
    <xf numFmtId="0" fontId="15" fillId="0" borderId="0" xfId="1" applyFont="1" applyFill="1" applyAlignment="1">
      <alignment horizontal="center" vertical="center"/>
    </xf>
    <xf numFmtId="0" fontId="16" fillId="2" borderId="0" xfId="1" applyFont="1" applyFill="1" applyAlignment="1">
      <alignment horizontal="center" vertical="center"/>
    </xf>
    <xf numFmtId="0" fontId="16" fillId="0" borderId="0" xfId="1" applyFont="1" applyFill="1" applyAlignment="1">
      <alignment horizontal="left" vertical="center"/>
    </xf>
    <xf numFmtId="0" fontId="5" fillId="0" borderId="0" xfId="1" applyFont="1" applyFill="1" applyAlignment="1">
      <alignment vertical="center"/>
    </xf>
    <xf numFmtId="0" fontId="16" fillId="0" borderId="0" xfId="1" applyFont="1" applyFill="1" applyAlignment="1">
      <alignment horizontal="center" vertical="center"/>
    </xf>
    <xf numFmtId="0" fontId="1" fillId="0" borderId="0" xfId="1" applyFont="1" applyFill="1" applyAlignment="1">
      <alignment horizontal="left" vertical="center"/>
    </xf>
    <xf numFmtId="0" fontId="1" fillId="2" borderId="32" xfId="1" applyFont="1" applyFill="1" applyBorder="1" applyAlignment="1">
      <alignment horizontal="center" vertical="center"/>
    </xf>
    <xf numFmtId="0" fontId="1" fillId="0" borderId="33" xfId="1" applyFont="1" applyFill="1" applyBorder="1" applyAlignment="1">
      <alignment horizontal="left" vertical="center"/>
    </xf>
    <xf numFmtId="56" fontId="1" fillId="0" borderId="34" xfId="1" applyNumberFormat="1" applyFont="1" applyFill="1" applyBorder="1" applyAlignment="1">
      <alignment horizontal="center" vertical="center"/>
    </xf>
    <xf numFmtId="0" fontId="1" fillId="2" borderId="35" xfId="1" applyFont="1" applyFill="1" applyBorder="1" applyAlignment="1">
      <alignment horizontal="center" vertical="center"/>
    </xf>
    <xf numFmtId="0" fontId="1" fillId="0" borderId="36" xfId="1" applyFont="1" applyFill="1" applyBorder="1" applyAlignment="1">
      <alignment horizontal="left" vertical="center"/>
    </xf>
    <xf numFmtId="38" fontId="1" fillId="2" borderId="17" xfId="3" applyFont="1" applyFill="1" applyBorder="1" applyAlignment="1">
      <alignment horizontal="right" vertical="center" wrapText="1"/>
    </xf>
    <xf numFmtId="0" fontId="1" fillId="0" borderId="30" xfId="1" applyFont="1" applyFill="1" applyBorder="1" applyAlignment="1">
      <alignment horizontal="left" vertical="center"/>
    </xf>
    <xf numFmtId="0" fontId="1" fillId="0" borderId="0" xfId="1" applyFont="1" applyFill="1" applyBorder="1" applyAlignment="1">
      <alignment horizontal="left" vertical="center"/>
    </xf>
    <xf numFmtId="183" fontId="1" fillId="0" borderId="0" xfId="3" applyNumberFormat="1" applyFont="1" applyFill="1" applyBorder="1" applyAlignment="1">
      <alignment horizontal="right" vertical="center" wrapText="1"/>
    </xf>
    <xf numFmtId="184" fontId="1" fillId="2" borderId="17" xfId="3" applyNumberFormat="1" applyFont="1" applyFill="1" applyBorder="1" applyAlignment="1">
      <alignment horizontal="right" vertical="center" wrapText="1"/>
    </xf>
    <xf numFmtId="179" fontId="1" fillId="2" borderId="17" xfId="1" applyNumberFormat="1" applyFont="1" applyFill="1" applyBorder="1" applyAlignment="1">
      <alignment horizontal="right" vertical="center" wrapText="1"/>
    </xf>
    <xf numFmtId="183" fontId="1" fillId="0" borderId="0" xfId="3" applyNumberFormat="1" applyFont="1" applyFill="1" applyBorder="1" applyAlignment="1">
      <alignment vertical="center"/>
    </xf>
    <xf numFmtId="0" fontId="1" fillId="0" borderId="1" xfId="1" applyFont="1" applyFill="1" applyBorder="1" applyAlignment="1">
      <alignment horizontal="left" vertical="center"/>
    </xf>
    <xf numFmtId="183" fontId="1" fillId="0" borderId="1" xfId="3" applyNumberFormat="1" applyFont="1" applyFill="1" applyBorder="1" applyAlignment="1">
      <alignment vertical="center"/>
    </xf>
    <xf numFmtId="183" fontId="1" fillId="0" borderId="1" xfId="3" applyNumberFormat="1" applyFont="1" applyFill="1" applyBorder="1" applyAlignment="1">
      <alignment horizontal="center" vertical="center" shrinkToFit="1"/>
    </xf>
    <xf numFmtId="56" fontId="1" fillId="0" borderId="0" xfId="1" applyNumberFormat="1" applyFont="1" applyFill="1" applyBorder="1" applyAlignment="1">
      <alignment horizontal="center" vertical="center"/>
    </xf>
    <xf numFmtId="38" fontId="1" fillId="0" borderId="0" xfId="3" applyFont="1" applyFill="1" applyBorder="1" applyAlignment="1">
      <alignment horizontal="right" vertical="center" wrapText="1"/>
    </xf>
    <xf numFmtId="38" fontId="1" fillId="2" borderId="0" xfId="3" applyFont="1" applyFill="1" applyBorder="1" applyAlignment="1">
      <alignment horizontal="right" vertical="center" wrapText="1"/>
    </xf>
    <xf numFmtId="179" fontId="1" fillId="0" borderId="0" xfId="1" applyNumberFormat="1" applyFont="1" applyFill="1" applyBorder="1" applyAlignment="1">
      <alignment vertical="center"/>
    </xf>
    <xf numFmtId="0" fontId="1" fillId="2" borderId="0" xfId="5" applyFont="1" applyFill="1" applyAlignment="1">
      <alignment vertical="center"/>
    </xf>
    <xf numFmtId="0" fontId="11" fillId="2" borderId="0" xfId="5" applyFont="1" applyFill="1" applyBorder="1" applyAlignment="1">
      <alignment horizontal="left" vertical="center"/>
    </xf>
    <xf numFmtId="0" fontId="12" fillId="2" borderId="0" xfId="5" applyFont="1" applyFill="1" applyAlignment="1">
      <alignment horizontal="center" vertical="center" shrinkToFit="1"/>
    </xf>
    <xf numFmtId="0" fontId="7" fillId="2" borderId="0" xfId="5" applyFont="1" applyFill="1" applyAlignment="1">
      <alignment vertical="center"/>
    </xf>
    <xf numFmtId="0" fontId="6" fillId="0" borderId="0" xfId="5" applyFont="1" applyFill="1" applyAlignment="1">
      <alignment vertical="center"/>
    </xf>
    <xf numFmtId="0" fontId="1" fillId="0" borderId="0" xfId="5" applyFont="1" applyFill="1" applyAlignment="1">
      <alignment vertical="center"/>
    </xf>
    <xf numFmtId="0" fontId="1" fillId="2" borderId="0" xfId="5" applyFont="1" applyFill="1" applyAlignment="1">
      <alignment horizontal="right" vertical="center"/>
    </xf>
    <xf numFmtId="178" fontId="9" fillId="2" borderId="0" xfId="5" applyNumberFormat="1" applyFont="1" applyFill="1" applyBorder="1" applyAlignment="1">
      <alignment horizontal="center" vertical="center"/>
    </xf>
    <xf numFmtId="0" fontId="1" fillId="2" borderId="2" xfId="5" applyFont="1" applyFill="1" applyBorder="1" applyAlignment="1">
      <alignment horizontal="center" vertical="center" wrapText="1"/>
    </xf>
    <xf numFmtId="0" fontId="1" fillId="2" borderId="11" xfId="5" applyFont="1" applyFill="1" applyBorder="1" applyAlignment="1">
      <alignment horizontal="center" vertical="center" wrapText="1"/>
    </xf>
    <xf numFmtId="0" fontId="1" fillId="2" borderId="0" xfId="5" applyFont="1" applyFill="1" applyBorder="1" applyAlignment="1">
      <alignment horizontal="center" vertical="center" wrapText="1"/>
    </xf>
    <xf numFmtId="0" fontId="1" fillId="2" borderId="0" xfId="5" applyFont="1" applyFill="1" applyAlignment="1">
      <alignment horizontal="left" vertical="center"/>
    </xf>
    <xf numFmtId="0" fontId="1" fillId="2" borderId="0" xfId="5" applyFont="1" applyFill="1" applyAlignment="1">
      <alignment horizontal="center" vertical="center"/>
    </xf>
    <xf numFmtId="0" fontId="0" fillId="2" borderId="12" xfId="5" applyFont="1" applyFill="1" applyBorder="1" applyAlignment="1">
      <alignment horizontal="center" vertical="center"/>
    </xf>
    <xf numFmtId="178" fontId="13" fillId="3" borderId="13" xfId="5" applyNumberFormat="1" applyFont="1" applyFill="1" applyBorder="1" applyAlignment="1">
      <alignment horizontal="right" vertical="center" wrapText="1"/>
    </xf>
    <xf numFmtId="178" fontId="13" fillId="0" borderId="13" xfId="5" applyNumberFormat="1" applyFont="1" applyFill="1" applyBorder="1" applyAlignment="1">
      <alignment horizontal="right" vertical="center" wrapText="1"/>
    </xf>
    <xf numFmtId="179" fontId="13" fillId="2" borderId="14" xfId="5" applyNumberFormat="1" applyFont="1" applyFill="1" applyBorder="1" applyAlignment="1">
      <alignment vertical="center"/>
    </xf>
    <xf numFmtId="179" fontId="1" fillId="2" borderId="0" xfId="5" applyNumberFormat="1" applyFont="1" applyFill="1" applyBorder="1" applyAlignment="1">
      <alignment vertical="center"/>
    </xf>
    <xf numFmtId="0" fontId="0" fillId="2" borderId="18" xfId="5" applyFont="1" applyFill="1" applyBorder="1" applyAlignment="1">
      <alignment horizontal="center" vertical="center"/>
    </xf>
    <xf numFmtId="178" fontId="1" fillId="3" borderId="19" xfId="5" applyNumberFormat="1" applyFont="1" applyFill="1" applyBorder="1" applyAlignment="1">
      <alignment horizontal="right" vertical="center" wrapText="1"/>
    </xf>
    <xf numFmtId="178" fontId="1" fillId="0" borderId="19" xfId="5" applyNumberFormat="1" applyFont="1" applyFill="1" applyBorder="1" applyAlignment="1">
      <alignment horizontal="right" vertical="center" wrapText="1"/>
    </xf>
    <xf numFmtId="179" fontId="1" fillId="2" borderId="20" xfId="5" applyNumberFormat="1" applyFont="1" applyFill="1" applyBorder="1" applyAlignment="1">
      <alignment vertical="center"/>
    </xf>
    <xf numFmtId="0" fontId="5" fillId="2" borderId="21" xfId="5" applyFont="1" applyFill="1" applyBorder="1" applyAlignment="1">
      <alignment vertical="center" wrapText="1"/>
    </xf>
    <xf numFmtId="180" fontId="6" fillId="0" borderId="37" xfId="3" applyNumberFormat="1" applyFont="1" applyFill="1" applyBorder="1" applyAlignment="1">
      <alignment horizontal="center" vertical="center" shrinkToFit="1"/>
    </xf>
    <xf numFmtId="181" fontId="1" fillId="0" borderId="38" xfId="3" applyNumberFormat="1" applyFont="1" applyFill="1" applyBorder="1" applyAlignment="1">
      <alignment horizontal="right" vertical="center" wrapText="1"/>
    </xf>
    <xf numFmtId="0" fontId="5" fillId="2" borderId="0" xfId="5" applyFont="1" applyFill="1" applyBorder="1" applyAlignment="1">
      <alignment vertical="center" wrapText="1"/>
    </xf>
    <xf numFmtId="0" fontId="8" fillId="0" borderId="0" xfId="5" applyFont="1" applyFill="1" applyBorder="1" applyAlignment="1">
      <alignment horizontal="center" vertical="center" wrapText="1"/>
    </xf>
    <xf numFmtId="0" fontId="9" fillId="0" borderId="0" xfId="5" applyFont="1" applyFill="1" applyBorder="1" applyAlignment="1">
      <alignment horizontal="center" vertical="center" wrapText="1"/>
    </xf>
    <xf numFmtId="0" fontId="1" fillId="2" borderId="0" xfId="5" applyFont="1" applyFill="1" applyBorder="1" applyAlignment="1">
      <alignment horizontal="left" vertical="center" wrapText="1"/>
    </xf>
    <xf numFmtId="179" fontId="1" fillId="2" borderId="0" xfId="5" applyNumberFormat="1" applyFont="1" applyFill="1" applyBorder="1" applyAlignment="1">
      <alignment horizontal="left" vertical="center"/>
    </xf>
    <xf numFmtId="0" fontId="0" fillId="2" borderId="15" xfId="5" applyFont="1" applyFill="1" applyBorder="1" applyAlignment="1">
      <alignment horizontal="center" vertical="center"/>
    </xf>
    <xf numFmtId="0" fontId="1" fillId="2" borderId="0" xfId="5" applyFont="1" applyFill="1" applyBorder="1" applyAlignment="1">
      <alignment vertical="center"/>
    </xf>
    <xf numFmtId="0" fontId="1" fillId="2" borderId="21" xfId="5" applyFont="1" applyFill="1" applyBorder="1" applyAlignment="1">
      <alignment horizontal="center" vertical="center"/>
    </xf>
    <xf numFmtId="0" fontId="1" fillId="2" borderId="0" xfId="5" applyFont="1" applyFill="1" applyBorder="1" applyAlignment="1">
      <alignment horizontal="center" vertical="center"/>
    </xf>
    <xf numFmtId="0" fontId="1" fillId="0" borderId="0" xfId="5" applyFont="1" applyFill="1" applyBorder="1" applyAlignment="1">
      <alignment vertical="center"/>
    </xf>
    <xf numFmtId="38" fontId="1" fillId="3" borderId="13" xfId="3" applyFont="1" applyFill="1" applyBorder="1" applyAlignment="1">
      <alignment horizontal="right" vertical="center" wrapText="1"/>
    </xf>
    <xf numFmtId="38" fontId="1" fillId="0" borderId="13" xfId="3" applyFont="1" applyFill="1" applyBorder="1" applyAlignment="1">
      <alignment horizontal="right" vertical="center" wrapText="1"/>
    </xf>
    <xf numFmtId="38" fontId="1" fillId="2" borderId="14" xfId="3" applyFont="1" applyFill="1" applyBorder="1" applyAlignment="1">
      <alignment horizontal="right" vertical="center" wrapText="1"/>
    </xf>
    <xf numFmtId="38" fontId="1" fillId="3" borderId="31" xfId="3" applyFont="1" applyFill="1" applyBorder="1" applyAlignment="1">
      <alignment horizontal="right" vertical="center" wrapText="1"/>
    </xf>
    <xf numFmtId="38" fontId="1" fillId="0" borderId="31" xfId="3" applyFont="1" applyFill="1" applyBorder="1" applyAlignment="1">
      <alignment horizontal="right" vertical="center" wrapText="1"/>
    </xf>
    <xf numFmtId="183" fontId="1" fillId="0" borderId="0" xfId="3" applyNumberFormat="1" applyFont="1" applyFill="1" applyBorder="1" applyAlignment="1">
      <alignment horizontal="center" vertical="center" shrinkToFit="1"/>
    </xf>
    <xf numFmtId="183" fontId="1" fillId="0" borderId="0" xfId="3" applyNumberFormat="1" applyFont="1" applyFill="1" applyBorder="1" applyAlignment="1">
      <alignment horizontal="right" vertical="center" shrinkToFit="1"/>
    </xf>
    <xf numFmtId="179" fontId="1" fillId="2" borderId="14" xfId="1" applyNumberFormat="1" applyFont="1" applyFill="1" applyBorder="1" applyAlignment="1">
      <alignment horizontal="right" vertical="center" wrapText="1"/>
    </xf>
    <xf numFmtId="176" fontId="1" fillId="0" borderId="0" xfId="3" applyNumberFormat="1" applyFont="1" applyFill="1" applyBorder="1" applyAlignment="1">
      <alignment horizontal="center" vertical="center" shrinkToFit="1"/>
    </xf>
    <xf numFmtId="176" fontId="1" fillId="0" borderId="0" xfId="3" applyNumberFormat="1" applyFont="1" applyFill="1" applyBorder="1" applyAlignment="1">
      <alignment horizontal="right" vertical="center" shrinkToFit="1"/>
    </xf>
    <xf numFmtId="183" fontId="1" fillId="0" borderId="1" xfId="3" applyNumberFormat="1" applyFont="1" applyFill="1" applyBorder="1" applyAlignment="1">
      <alignment horizontal="right" vertical="center" shrinkToFit="1"/>
    </xf>
    <xf numFmtId="184" fontId="1" fillId="2" borderId="23" xfId="3" applyNumberFormat="1" applyFont="1" applyFill="1" applyBorder="1" applyAlignment="1">
      <alignment horizontal="right" vertical="center" wrapText="1"/>
    </xf>
    <xf numFmtId="0" fontId="1" fillId="0" borderId="1" xfId="1" applyFill="1" applyBorder="1" applyAlignment="1">
      <alignment horizontal="center" vertical="center"/>
    </xf>
    <xf numFmtId="0" fontId="1" fillId="0" borderId="1" xfId="1" applyFill="1" applyBorder="1"/>
    <xf numFmtId="0" fontId="1" fillId="2" borderId="0" xfId="1" applyFill="1" applyBorder="1"/>
    <xf numFmtId="0" fontId="1" fillId="2" borderId="0" xfId="1" applyFill="1"/>
    <xf numFmtId="176" fontId="0" fillId="3" borderId="7" xfId="2" applyNumberFormat="1" applyFont="1" applyFill="1" applyBorder="1" applyAlignment="1">
      <alignment horizontal="center" vertical="center" shrinkToFit="1"/>
    </xf>
    <xf numFmtId="176" fontId="0" fillId="0" borderId="7" xfId="2" applyNumberFormat="1" applyFont="1" applyFill="1" applyBorder="1" applyAlignment="1">
      <alignment horizontal="center" vertical="center" shrinkToFit="1"/>
    </xf>
    <xf numFmtId="176" fontId="0" fillId="2" borderId="0" xfId="2" applyNumberFormat="1" applyFont="1" applyFill="1" applyBorder="1" applyAlignment="1">
      <alignment horizontal="center" vertical="center" shrinkToFit="1"/>
    </xf>
    <xf numFmtId="176" fontId="0" fillId="3" borderId="8" xfId="2" applyNumberFormat="1" applyFont="1" applyFill="1" applyBorder="1" applyAlignment="1">
      <alignment horizontal="center" vertical="center" shrinkToFit="1"/>
    </xf>
    <xf numFmtId="0" fontId="1" fillId="0" borderId="0" xfId="1" applyFill="1"/>
    <xf numFmtId="0" fontId="1" fillId="2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10" fillId="2" borderId="0" xfId="5" applyFont="1" applyFill="1" applyBorder="1" applyAlignment="1">
      <alignment horizontal="center" vertical="center"/>
    </xf>
    <xf numFmtId="0" fontId="11" fillId="2" borderId="0" xfId="5" applyFont="1" applyFill="1" applyBorder="1" applyAlignment="1">
      <alignment horizontal="center" vertical="center"/>
    </xf>
    <xf numFmtId="183" fontId="0" fillId="0" borderId="40" xfId="3" applyNumberFormat="1" applyFont="1" applyFill="1" applyBorder="1" applyAlignment="1">
      <alignment horizontal="center" vertical="center" shrinkToFit="1"/>
    </xf>
    <xf numFmtId="183" fontId="0" fillId="0" borderId="39" xfId="3" applyNumberFormat="1" applyFont="1" applyFill="1" applyBorder="1" applyAlignment="1">
      <alignment horizontal="center" vertical="center" shrinkToFit="1"/>
    </xf>
    <xf numFmtId="178" fontId="1" fillId="0" borderId="16" xfId="5" applyNumberFormat="1" applyFont="1" applyFill="1" applyBorder="1" applyAlignment="1">
      <alignment horizontal="right" vertical="center" wrapText="1"/>
    </xf>
    <xf numFmtId="0" fontId="1" fillId="2" borderId="0" xfId="1" applyFont="1" applyFill="1" applyBorder="1" applyAlignment="1">
      <alignment horizontal="center" vertical="center"/>
    </xf>
    <xf numFmtId="0" fontId="17" fillId="3" borderId="6" xfId="1" applyFont="1" applyFill="1" applyBorder="1" applyAlignment="1">
      <alignment horizontal="center" vertical="center" shrinkToFit="1"/>
    </xf>
    <xf numFmtId="0" fontId="17" fillId="0" borderId="5" xfId="1" applyFont="1" applyFill="1" applyBorder="1" applyAlignment="1">
      <alignment horizontal="center" vertical="center" shrinkToFit="1"/>
    </xf>
    <xf numFmtId="0" fontId="1" fillId="0" borderId="43" xfId="1" applyFill="1" applyBorder="1" applyAlignment="1">
      <alignment horizontal="center" vertical="center" wrapText="1"/>
    </xf>
    <xf numFmtId="56" fontId="1" fillId="0" borderId="47" xfId="1" applyNumberFormat="1" applyFont="1" applyFill="1" applyBorder="1" applyAlignment="1">
      <alignment horizontal="center" vertical="center" shrinkToFit="1"/>
    </xf>
    <xf numFmtId="56" fontId="1" fillId="0" borderId="48" xfId="1" applyNumberFormat="1" applyFont="1" applyFill="1" applyBorder="1" applyAlignment="1">
      <alignment horizontal="center" vertical="center" shrinkToFit="1"/>
    </xf>
    <xf numFmtId="0" fontId="1" fillId="0" borderId="48" xfId="1" applyFont="1" applyFill="1" applyBorder="1" applyAlignment="1">
      <alignment horizontal="center" vertical="center" shrinkToFit="1"/>
    </xf>
    <xf numFmtId="176" fontId="0" fillId="0" borderId="49" xfId="2" applyNumberFormat="1" applyFont="1" applyFill="1" applyBorder="1" applyAlignment="1">
      <alignment horizontal="center" vertical="center" shrinkToFit="1"/>
    </xf>
    <xf numFmtId="56" fontId="1" fillId="0" borderId="50" xfId="1" applyNumberFormat="1" applyFont="1" applyFill="1" applyBorder="1" applyAlignment="1">
      <alignment horizontal="center" vertical="center" shrinkToFit="1"/>
    </xf>
    <xf numFmtId="0" fontId="1" fillId="0" borderId="44" xfId="1" applyFill="1" applyBorder="1" applyAlignment="1">
      <alignment horizontal="center" vertical="center" textRotation="255"/>
    </xf>
    <xf numFmtId="0" fontId="1" fillId="0" borderId="45" xfId="1" applyFill="1" applyBorder="1" applyAlignment="1">
      <alignment horizontal="center" vertical="center" textRotation="255"/>
    </xf>
    <xf numFmtId="0" fontId="1" fillId="0" borderId="46" xfId="1" applyFill="1" applyBorder="1" applyAlignment="1">
      <alignment horizontal="center" vertical="center" textRotation="255"/>
    </xf>
    <xf numFmtId="0" fontId="1" fillId="0" borderId="41" xfId="1" applyFill="1" applyBorder="1" applyAlignment="1">
      <alignment horizontal="center" vertical="center"/>
    </xf>
    <xf numFmtId="0" fontId="1" fillId="0" borderId="42" xfId="1" applyFill="1" applyBorder="1" applyAlignment="1">
      <alignment horizontal="center" vertical="center"/>
    </xf>
    <xf numFmtId="0" fontId="10" fillId="2" borderId="0" xfId="5" applyFont="1" applyFill="1" applyBorder="1" applyAlignment="1">
      <alignment horizontal="center" vertical="center"/>
    </xf>
    <xf numFmtId="0" fontId="11" fillId="2" borderId="0" xfId="5" applyFont="1" applyFill="1" applyBorder="1" applyAlignment="1">
      <alignment horizontal="center" vertical="center"/>
    </xf>
    <xf numFmtId="178" fontId="1" fillId="0" borderId="24" xfId="5" applyNumberFormat="1" applyFont="1" applyFill="1" applyBorder="1" applyAlignment="1">
      <alignment horizontal="center" vertical="center" wrapText="1"/>
    </xf>
    <xf numFmtId="178" fontId="1" fillId="0" borderId="25" xfId="5" applyNumberFormat="1" applyFont="1" applyFill="1" applyBorder="1" applyAlignment="1">
      <alignment horizontal="center" vertical="center" wrapText="1"/>
    </xf>
    <xf numFmtId="178" fontId="1" fillId="0" borderId="26" xfId="5" applyNumberFormat="1" applyFont="1" applyFill="1" applyBorder="1" applyAlignment="1">
      <alignment horizontal="center" vertical="center" wrapText="1"/>
    </xf>
    <xf numFmtId="178" fontId="1" fillId="0" borderId="27" xfId="5" applyNumberFormat="1" applyFont="1" applyFill="1" applyBorder="1" applyAlignment="1">
      <alignment horizontal="center" vertical="center" wrapText="1"/>
    </xf>
    <xf numFmtId="178" fontId="1" fillId="0" borderId="0" xfId="5" applyNumberFormat="1" applyFont="1" applyFill="1" applyBorder="1" applyAlignment="1">
      <alignment horizontal="center" vertical="center" wrapText="1"/>
    </xf>
    <xf numFmtId="178" fontId="1" fillId="0" borderId="28" xfId="5" applyNumberFormat="1" applyFont="1" applyFill="1" applyBorder="1" applyAlignment="1">
      <alignment horizontal="center" vertical="center" wrapText="1"/>
    </xf>
    <xf numFmtId="0" fontId="5" fillId="2" borderId="0" xfId="5" applyFont="1" applyFill="1" applyBorder="1" applyAlignment="1">
      <alignment horizontal="left" vertical="center" wrapText="1"/>
    </xf>
    <xf numFmtId="0" fontId="1" fillId="2" borderId="0" xfId="1" applyFont="1" applyFill="1" applyBorder="1" applyAlignment="1">
      <alignment horizontal="center" vertical="center"/>
    </xf>
    <xf numFmtId="176" fontId="5" fillId="2" borderId="0" xfId="3" applyNumberFormat="1" applyFont="1" applyFill="1" applyBorder="1" applyAlignment="1">
      <alignment horizontal="left" vertical="center" wrapText="1"/>
    </xf>
    <xf numFmtId="0" fontId="5" fillId="2" borderId="0" xfId="1" applyFont="1" applyFill="1" applyBorder="1" applyAlignment="1">
      <alignment horizontal="left" vertical="top" wrapText="1"/>
    </xf>
    <xf numFmtId="0" fontId="1" fillId="0" borderId="0" xfId="1" applyFont="1" applyFill="1" applyBorder="1" applyAlignment="1">
      <alignment horizontal="center" vertical="center"/>
    </xf>
    <xf numFmtId="0" fontId="1" fillId="2" borderId="12" xfId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9" xfId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 shrinkToFit="1"/>
    </xf>
  </cellXfs>
  <cellStyles count="6">
    <cellStyle name="パーセント 2" xfId="4" xr:uid="{00000000-0005-0000-0000-000000000000}"/>
    <cellStyle name="桁区切り 2" xfId="2" xr:uid="{00000000-0005-0000-0000-000001000000}"/>
    <cellStyle name="桁区切り 3" xfId="3" xr:uid="{00000000-0005-0000-0000-000002000000}"/>
    <cellStyle name="標準" xfId="0" builtinId="0"/>
    <cellStyle name="標準 2" xfId="1" xr:uid="{00000000-0005-0000-0000-000004000000}"/>
    <cellStyle name="標準 2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externalLinkPath" Target="file:///\\beppu\fileserver\&#35251;&#20809;&#35506;\00&#35251;&#20809;&#35506;&#20869;&#20849;&#26377;\K-1-0-0006%20&#35251;&#20809;&#21205;&#24907;&#19968;&#20214;\&#12300;&#65319;&#65335;&#12539;&#30406;&#12539;&#24180;&#26411;&#24180;&#22987;&#12301;&#20837;&#36796;&#35519;&#26619;\&#20196;&#21644;5&#24180;&#32321;&#24537;&#26399;\&#12362;&#30406;\&#32080;&#26524;\HP\HP&#25522;&#36617;&#29992;.xlsx#" TargetMode="External"/><Relationship Id="rId1" Type="http://schemas.openxmlformats.org/officeDocument/2006/relationships/externalLinkPath" Target="file:///\\beppu\fileserver\&#35251;&#20809;&#35506;\00&#35251;&#20809;&#35506;&#20869;&#20849;&#26377;\K-1-0-0006%20&#35251;&#20809;&#21205;&#24907;&#19968;&#20214;\&#12300;&#65319;&#65335;&#12539;&#30406;&#12539;&#24180;&#26411;&#24180;&#22987;&#12301;&#20837;&#36796;&#35519;&#26619;\&#20196;&#21644;5&#24180;&#32321;&#24537;&#26399;\&#12362;&#30406;\&#32080;&#26524;\HP\HP&#25522;&#36617;&#29992;.xlsx#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AE6AD-A816-4006-8E01-12278DC9FD37}">
  <sheetPr>
    <tabColor rgb="FFFFC000"/>
    <pageSetUpPr autoPageBreaks="0"/>
  </sheetPr>
  <dimension ref="B2:I13"/>
  <sheetViews>
    <sheetView showGridLines="0" tabSelected="1" zoomScaleNormal="100" zoomScaleSheetLayoutView="100" workbookViewId="0">
      <selection activeCell="M11" sqref="M11"/>
    </sheetView>
  </sheetViews>
  <sheetFormatPr defaultRowHeight="13.5" x14ac:dyDescent="0.15"/>
  <cols>
    <col min="1" max="1" width="9" style="115"/>
    <col min="2" max="2" width="10.375" style="120" customWidth="1"/>
    <col min="3" max="3" width="9.5" style="120" customWidth="1"/>
    <col min="4" max="8" width="12.625" style="120" customWidth="1"/>
    <col min="9" max="9" width="9.875" style="115" customWidth="1"/>
    <col min="10" max="11" width="8.75" style="115" customWidth="1"/>
    <col min="12" max="16384" width="9" style="115"/>
  </cols>
  <sheetData>
    <row r="2" spans="2:9" ht="43.5" customHeight="1" x14ac:dyDescent="0.15"/>
    <row r="3" spans="2:9" ht="64.5" customHeight="1" thickBot="1" x14ac:dyDescent="0.2">
      <c r="B3" s="1" t="s">
        <v>33</v>
      </c>
      <c r="C3" s="1"/>
      <c r="D3" s="112"/>
      <c r="E3" s="113"/>
      <c r="F3" s="113"/>
      <c r="G3" s="113"/>
      <c r="H3" s="113"/>
      <c r="I3" s="114"/>
    </row>
    <row r="4" spans="2:9" ht="25.5" customHeight="1" x14ac:dyDescent="0.15">
      <c r="B4" s="137" t="s">
        <v>0</v>
      </c>
      <c r="C4" s="140" t="s">
        <v>32</v>
      </c>
      <c r="D4" s="3">
        <v>45149</v>
      </c>
      <c r="E4" s="3">
        <v>45150</v>
      </c>
      <c r="F4" s="3">
        <v>45151</v>
      </c>
      <c r="G4" s="2">
        <v>45152</v>
      </c>
      <c r="H4" s="132">
        <v>45153</v>
      </c>
      <c r="I4" s="4"/>
    </row>
    <row r="5" spans="2:9" ht="25.5" customHeight="1" x14ac:dyDescent="0.15">
      <c r="B5" s="138"/>
      <c r="C5" s="141"/>
      <c r="D5" s="6" t="s">
        <v>26</v>
      </c>
      <c r="E5" s="6" t="s">
        <v>25</v>
      </c>
      <c r="F5" s="6" t="s">
        <v>21</v>
      </c>
      <c r="G5" s="5" t="s">
        <v>22</v>
      </c>
      <c r="H5" s="133" t="s">
        <v>23</v>
      </c>
      <c r="I5" s="4"/>
    </row>
    <row r="6" spans="2:9" ht="30" customHeight="1" x14ac:dyDescent="0.15">
      <c r="B6" s="138"/>
      <c r="C6" s="141"/>
      <c r="D6" s="9" t="s">
        <v>46</v>
      </c>
      <c r="E6" s="9" t="s">
        <v>47</v>
      </c>
      <c r="F6" s="129" t="s">
        <v>1</v>
      </c>
      <c r="G6" s="130" t="s">
        <v>1</v>
      </c>
      <c r="H6" s="134" t="s">
        <v>48</v>
      </c>
      <c r="I6" s="128"/>
    </row>
    <row r="7" spans="2:9" ht="30" customHeight="1" thickBot="1" x14ac:dyDescent="0.2">
      <c r="B7" s="138"/>
      <c r="C7" s="131" t="s">
        <v>2</v>
      </c>
      <c r="D7" s="116" t="s">
        <v>34</v>
      </c>
      <c r="E7" s="116" t="s">
        <v>35</v>
      </c>
      <c r="F7" s="119" t="s">
        <v>36</v>
      </c>
      <c r="G7" s="117" t="s">
        <v>37</v>
      </c>
      <c r="H7" s="135" t="s">
        <v>38</v>
      </c>
      <c r="I7" s="118"/>
    </row>
    <row r="8" spans="2:9" ht="25.5" customHeight="1" x14ac:dyDescent="0.15">
      <c r="B8" s="138"/>
      <c r="C8" s="140" t="s">
        <v>39</v>
      </c>
      <c r="D8" s="3">
        <v>44784</v>
      </c>
      <c r="E8" s="2">
        <v>44785</v>
      </c>
      <c r="F8" s="3">
        <v>44786</v>
      </c>
      <c r="G8" s="3">
        <v>44787</v>
      </c>
      <c r="H8" s="136">
        <v>44788</v>
      </c>
      <c r="I8" s="4"/>
    </row>
    <row r="9" spans="2:9" ht="25.5" customHeight="1" x14ac:dyDescent="0.15">
      <c r="B9" s="138"/>
      <c r="C9" s="141"/>
      <c r="D9" s="6" t="s">
        <v>40</v>
      </c>
      <c r="E9" s="5" t="s">
        <v>24</v>
      </c>
      <c r="F9" s="6" t="s">
        <v>25</v>
      </c>
      <c r="G9" s="6" t="s">
        <v>21</v>
      </c>
      <c r="H9" s="133" t="s">
        <v>22</v>
      </c>
      <c r="I9" s="4"/>
    </row>
    <row r="10" spans="2:9" ht="30" customHeight="1" x14ac:dyDescent="0.15">
      <c r="B10" s="138"/>
      <c r="C10" s="141"/>
      <c r="D10" s="9" t="s">
        <v>47</v>
      </c>
      <c r="E10" s="7" t="s">
        <v>49</v>
      </c>
      <c r="F10" s="8" t="s">
        <v>50</v>
      </c>
      <c r="G10" s="9" t="s">
        <v>51</v>
      </c>
      <c r="H10" s="134" t="s">
        <v>51</v>
      </c>
      <c r="I10" s="128"/>
    </row>
    <row r="11" spans="2:9" ht="30" customHeight="1" thickBot="1" x14ac:dyDescent="0.2">
      <c r="B11" s="139"/>
      <c r="C11" s="131" t="s">
        <v>2</v>
      </c>
      <c r="D11" s="116" t="s">
        <v>41</v>
      </c>
      <c r="E11" s="117" t="s">
        <v>42</v>
      </c>
      <c r="F11" s="119" t="s">
        <v>36</v>
      </c>
      <c r="G11" s="116" t="s">
        <v>43</v>
      </c>
      <c r="H11" s="135" t="s">
        <v>44</v>
      </c>
      <c r="I11" s="118"/>
    </row>
    <row r="12" spans="2:9" x14ac:dyDescent="0.15">
      <c r="B12" s="10" t="s">
        <v>3</v>
      </c>
    </row>
    <row r="13" spans="2:9" ht="17.25" customHeight="1" x14ac:dyDescent="0.15">
      <c r="B13" s="11" t="s">
        <v>4</v>
      </c>
    </row>
  </sheetData>
  <mergeCells count="3">
    <mergeCell ref="B4:B11"/>
    <mergeCell ref="C4:C6"/>
    <mergeCell ref="C8:C10"/>
  </mergeCells>
  <phoneticPr fontId="3"/>
  <pageMargins left="0.23622047244094491" right="0.23622047244094491" top="0.74803149606299213" bottom="0.74803149606299213" header="0.31496062992125984" footer="0.31496062992125984"/>
  <pageSetup paperSize="9" scale="12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  <pageSetUpPr autoPageBreaks="0"/>
  </sheetPr>
  <dimension ref="A1:W26"/>
  <sheetViews>
    <sheetView showGridLines="0" topLeftCell="A3" zoomScaleNormal="100" zoomScaleSheetLayoutView="100" workbookViewId="0">
      <selection activeCell="Z12" sqref="Z12"/>
    </sheetView>
  </sheetViews>
  <sheetFormatPr defaultRowHeight="13.5" x14ac:dyDescent="0.4"/>
  <cols>
    <col min="1" max="1" width="9" style="65"/>
    <col min="2" max="2" width="20.875" style="65" customWidth="1"/>
    <col min="3" max="3" width="10.375" style="69" customWidth="1"/>
    <col min="4" max="7" width="10.375" style="70" customWidth="1"/>
    <col min="8" max="8" width="10.375" style="65" customWidth="1"/>
    <col min="9" max="9" width="10.5" style="65" customWidth="1"/>
    <col min="10" max="10" width="18.625" style="76" hidden="1" customWidth="1"/>
    <col min="11" max="11" width="8.375" style="77" hidden="1" customWidth="1"/>
    <col min="12" max="12" width="9" style="65" hidden="1" customWidth="1"/>
    <col min="13" max="13" width="9" style="13" hidden="1" customWidth="1"/>
    <col min="14" max="14" width="9" style="65" hidden="1" customWidth="1"/>
    <col min="15" max="15" width="9" style="13" hidden="1" customWidth="1"/>
    <col min="16" max="16" width="9" style="65" hidden="1" customWidth="1"/>
    <col min="17" max="17" width="18.625" style="65" hidden="1" customWidth="1"/>
    <col min="18" max="21" width="9" style="65" hidden="1" customWidth="1"/>
    <col min="22" max="22" width="2.5" style="65" customWidth="1"/>
    <col min="23" max="23" width="12.125" style="14" bestFit="1" customWidth="1"/>
    <col min="24" max="16384" width="9" style="65"/>
  </cols>
  <sheetData>
    <row r="1" spans="1:23" ht="22.5" customHeight="1" x14ac:dyDescent="0.4">
      <c r="B1" s="142" t="s">
        <v>31</v>
      </c>
      <c r="C1" s="143"/>
      <c r="D1" s="143"/>
      <c r="E1" s="143"/>
      <c r="F1" s="143"/>
      <c r="G1" s="143"/>
      <c r="H1" s="143"/>
      <c r="I1" s="124"/>
      <c r="J1" s="66"/>
      <c r="K1" s="67"/>
    </row>
    <row r="2" spans="1:23" ht="22.5" customHeight="1" x14ac:dyDescent="0.4">
      <c r="B2" s="123"/>
      <c r="C2" s="124"/>
      <c r="D2" s="124"/>
      <c r="E2" s="124"/>
      <c r="F2" s="124"/>
      <c r="G2" s="124"/>
      <c r="H2" s="124"/>
      <c r="I2" s="124"/>
      <c r="J2" s="66"/>
      <c r="K2" s="67"/>
    </row>
    <row r="3" spans="1:23" ht="25.5" customHeight="1" thickBot="1" x14ac:dyDescent="0.45">
      <c r="B3" s="68" t="s">
        <v>5</v>
      </c>
      <c r="H3" s="71" t="s">
        <v>6</v>
      </c>
      <c r="I3" s="71"/>
      <c r="J3" s="27"/>
      <c r="K3" s="72"/>
      <c r="O3" s="65"/>
    </row>
    <row r="4" spans="1:23" ht="36" customHeight="1" x14ac:dyDescent="0.4">
      <c r="B4" s="73"/>
      <c r="C4" s="17">
        <v>45149</v>
      </c>
      <c r="D4" s="17">
        <v>45150</v>
      </c>
      <c r="E4" s="17">
        <v>45151</v>
      </c>
      <c r="F4" s="17">
        <v>45152</v>
      </c>
      <c r="G4" s="17">
        <v>45153</v>
      </c>
      <c r="H4" s="74" t="s">
        <v>7</v>
      </c>
      <c r="I4" s="75"/>
    </row>
    <row r="5" spans="1:23" ht="30" customHeight="1" x14ac:dyDescent="0.4">
      <c r="B5" s="78" t="s">
        <v>27</v>
      </c>
      <c r="C5" s="79">
        <v>28051</v>
      </c>
      <c r="D5" s="79">
        <v>32136</v>
      </c>
      <c r="E5" s="79">
        <v>34902</v>
      </c>
      <c r="F5" s="80">
        <v>38043</v>
      </c>
      <c r="G5" s="80">
        <v>29849</v>
      </c>
      <c r="H5" s="81">
        <f>SUM(C5:G5)</f>
        <v>162981</v>
      </c>
      <c r="I5" s="82"/>
      <c r="J5" s="65"/>
      <c r="K5" s="65"/>
      <c r="M5" s="65"/>
      <c r="O5" s="65"/>
    </row>
    <row r="6" spans="1:23" ht="30" customHeight="1" thickBot="1" x14ac:dyDescent="0.45">
      <c r="B6" s="83" t="s">
        <v>28</v>
      </c>
      <c r="C6" s="84">
        <v>21711</v>
      </c>
      <c r="D6" s="85">
        <v>24668</v>
      </c>
      <c r="E6" s="84">
        <v>27197</v>
      </c>
      <c r="F6" s="84">
        <v>33295</v>
      </c>
      <c r="G6" s="127">
        <v>25935</v>
      </c>
      <c r="H6" s="86">
        <f>SUM(C6:G6)</f>
        <v>132806</v>
      </c>
      <c r="I6" s="82"/>
      <c r="J6" s="65"/>
      <c r="K6" s="65"/>
      <c r="M6" s="65"/>
      <c r="O6" s="65"/>
    </row>
    <row r="7" spans="1:23" ht="30" customHeight="1" thickBot="1" x14ac:dyDescent="0.45">
      <c r="B7" s="87" t="s">
        <v>3</v>
      </c>
      <c r="C7" s="87"/>
      <c r="D7" s="87"/>
      <c r="E7" s="28"/>
      <c r="F7" s="28"/>
      <c r="G7" s="88" t="s">
        <v>29</v>
      </c>
      <c r="H7" s="89">
        <f>H5/H6*100-100</f>
        <v>22.721111997951908</v>
      </c>
      <c r="I7" s="29"/>
      <c r="J7" s="65"/>
      <c r="K7" s="65"/>
      <c r="M7" s="65"/>
      <c r="O7" s="65"/>
    </row>
    <row r="8" spans="1:23" ht="11.25" customHeight="1" x14ac:dyDescent="0.4">
      <c r="B8" s="90"/>
      <c r="C8" s="90"/>
      <c r="D8" s="90"/>
    </row>
    <row r="9" spans="1:23" ht="30" customHeight="1" thickBot="1" x14ac:dyDescent="0.45">
      <c r="B9" s="68" t="s">
        <v>8</v>
      </c>
      <c r="C9" s="91"/>
      <c r="D9" s="92"/>
      <c r="E9" s="92"/>
      <c r="F9" s="92"/>
      <c r="G9" s="92"/>
      <c r="H9" s="71" t="s">
        <v>9</v>
      </c>
      <c r="I9" s="71"/>
    </row>
    <row r="10" spans="1:23" ht="27" customHeight="1" x14ac:dyDescent="0.4">
      <c r="B10" s="73" t="s">
        <v>10</v>
      </c>
      <c r="C10" s="17">
        <v>45149</v>
      </c>
      <c r="D10" s="17">
        <v>45150</v>
      </c>
      <c r="E10" s="17">
        <v>45151</v>
      </c>
      <c r="F10" s="17">
        <v>45152</v>
      </c>
      <c r="G10" s="17">
        <v>45153</v>
      </c>
      <c r="H10" s="74" t="s">
        <v>7</v>
      </c>
      <c r="I10" s="75"/>
      <c r="J10" s="93"/>
    </row>
    <row r="11" spans="1:23" ht="30" customHeight="1" x14ac:dyDescent="0.4">
      <c r="B11" s="78" t="s">
        <v>32</v>
      </c>
      <c r="C11" s="144" t="s">
        <v>11</v>
      </c>
      <c r="D11" s="145"/>
      <c r="E11" s="145"/>
      <c r="F11" s="145"/>
      <c r="G11" s="146"/>
      <c r="H11" s="81">
        <v>87900</v>
      </c>
      <c r="I11" s="82"/>
      <c r="J11" s="94"/>
    </row>
    <row r="12" spans="1:23" ht="30" customHeight="1" thickBot="1" x14ac:dyDescent="0.45">
      <c r="B12" s="95" t="s">
        <v>28</v>
      </c>
      <c r="C12" s="147"/>
      <c r="D12" s="148"/>
      <c r="E12" s="148"/>
      <c r="F12" s="148"/>
      <c r="G12" s="149"/>
      <c r="H12" s="86">
        <v>77800</v>
      </c>
      <c r="I12" s="82"/>
      <c r="J12" s="94"/>
    </row>
    <row r="13" spans="1:23" ht="30" customHeight="1" thickBot="1" x14ac:dyDescent="0.45">
      <c r="A13" s="96"/>
      <c r="B13" s="97"/>
      <c r="C13" s="22"/>
      <c r="D13" s="22"/>
      <c r="E13" s="28"/>
      <c r="F13" s="28"/>
      <c r="G13" s="88" t="s">
        <v>29</v>
      </c>
      <c r="H13" s="20">
        <f>H11/H12*100-100</f>
        <v>12.982005141388157</v>
      </c>
      <c r="I13" s="29"/>
      <c r="J13" s="30"/>
    </row>
    <row r="14" spans="1:23" s="96" customFormat="1" ht="9.9499999999999993" customHeight="1" thickBot="1" x14ac:dyDescent="0.45">
      <c r="B14" s="98"/>
      <c r="C14" s="23"/>
      <c r="D14" s="23"/>
      <c r="E14" s="31"/>
      <c r="F14" s="31"/>
      <c r="G14" s="32"/>
      <c r="H14" s="33"/>
      <c r="I14" s="29"/>
      <c r="J14" s="30"/>
      <c r="K14" s="98"/>
      <c r="M14" s="19"/>
      <c r="O14" s="19"/>
      <c r="W14" s="24"/>
    </row>
    <row r="15" spans="1:23" ht="30" customHeight="1" x14ac:dyDescent="0.4">
      <c r="B15" s="73" t="s">
        <v>12</v>
      </c>
      <c r="C15" s="17">
        <v>45149</v>
      </c>
      <c r="D15" s="17">
        <v>45150</v>
      </c>
      <c r="E15" s="17">
        <v>45151</v>
      </c>
      <c r="F15" s="17">
        <v>45152</v>
      </c>
      <c r="G15" s="17">
        <v>45153</v>
      </c>
      <c r="H15" s="74" t="s">
        <v>7</v>
      </c>
      <c r="I15" s="29"/>
      <c r="J15" s="30"/>
    </row>
    <row r="16" spans="1:23" ht="30" customHeight="1" x14ac:dyDescent="0.4">
      <c r="B16" s="78" t="s">
        <v>32</v>
      </c>
      <c r="C16" s="79">
        <v>1627</v>
      </c>
      <c r="D16" s="79">
        <v>1336</v>
      </c>
      <c r="E16" s="79">
        <v>1458</v>
      </c>
      <c r="F16" s="80">
        <v>1403</v>
      </c>
      <c r="G16" s="80">
        <v>509</v>
      </c>
      <c r="H16" s="81">
        <f>SUM(C16:G16)</f>
        <v>6333</v>
      </c>
      <c r="I16" s="82"/>
      <c r="J16" s="94"/>
    </row>
    <row r="17" spans="1:23" ht="30" customHeight="1" thickBot="1" x14ac:dyDescent="0.45">
      <c r="B17" s="95" t="s">
        <v>28</v>
      </c>
      <c r="C17" s="84">
        <v>1041</v>
      </c>
      <c r="D17" s="85">
        <v>810</v>
      </c>
      <c r="E17" s="84">
        <v>863</v>
      </c>
      <c r="F17" s="84">
        <v>734</v>
      </c>
      <c r="G17" s="127">
        <v>590</v>
      </c>
      <c r="H17" s="86">
        <f>SUM(C17:G17)</f>
        <v>4038</v>
      </c>
      <c r="I17" s="82"/>
      <c r="J17" s="94"/>
    </row>
    <row r="18" spans="1:23" ht="30" customHeight="1" thickBot="1" x14ac:dyDescent="0.45">
      <c r="A18" s="96"/>
      <c r="B18" s="97"/>
      <c r="C18" s="22"/>
      <c r="D18" s="22"/>
      <c r="E18" s="28"/>
      <c r="F18" s="28"/>
      <c r="G18" s="88" t="s">
        <v>29</v>
      </c>
      <c r="H18" s="20">
        <f>H16/H17*100-100</f>
        <v>56.835066864784551</v>
      </c>
      <c r="I18" s="29"/>
      <c r="J18" s="30"/>
    </row>
    <row r="19" spans="1:23" s="96" customFormat="1" ht="9.9499999999999993" customHeight="1" thickBot="1" x14ac:dyDescent="0.45">
      <c r="B19" s="98"/>
      <c r="C19" s="23"/>
      <c r="D19" s="23"/>
      <c r="E19" s="34"/>
      <c r="F19" s="34"/>
      <c r="G19" s="35"/>
      <c r="H19" s="33"/>
      <c r="I19" s="29"/>
      <c r="J19" s="30"/>
      <c r="K19" s="98"/>
      <c r="M19" s="19"/>
      <c r="O19" s="19"/>
      <c r="W19" s="24"/>
    </row>
    <row r="20" spans="1:23" ht="30" customHeight="1" x14ac:dyDescent="0.4">
      <c r="B20" s="73" t="s">
        <v>13</v>
      </c>
      <c r="C20" s="17">
        <v>45149</v>
      </c>
      <c r="D20" s="17">
        <v>45150</v>
      </c>
      <c r="E20" s="17">
        <v>45151</v>
      </c>
      <c r="F20" s="17">
        <v>45152</v>
      </c>
      <c r="G20" s="17">
        <v>45153</v>
      </c>
      <c r="H20" s="74" t="s">
        <v>7</v>
      </c>
      <c r="I20" s="29"/>
      <c r="J20" s="30"/>
    </row>
    <row r="21" spans="1:23" ht="30" customHeight="1" x14ac:dyDescent="0.4">
      <c r="B21" s="78" t="s">
        <v>32</v>
      </c>
      <c r="C21" s="79">
        <v>669</v>
      </c>
      <c r="D21" s="79">
        <v>495</v>
      </c>
      <c r="E21" s="79">
        <v>553</v>
      </c>
      <c r="F21" s="80">
        <v>488</v>
      </c>
      <c r="G21" s="80">
        <v>265</v>
      </c>
      <c r="H21" s="81">
        <f>SUM(C21:G21)</f>
        <v>2470</v>
      </c>
      <c r="I21" s="82"/>
      <c r="J21" s="94"/>
    </row>
    <row r="22" spans="1:23" ht="30" customHeight="1" thickBot="1" x14ac:dyDescent="0.45">
      <c r="B22" s="83" t="s">
        <v>28</v>
      </c>
      <c r="C22" s="84">
        <v>449</v>
      </c>
      <c r="D22" s="85">
        <v>303</v>
      </c>
      <c r="E22" s="84">
        <v>340</v>
      </c>
      <c r="F22" s="84">
        <v>282</v>
      </c>
      <c r="G22" s="127">
        <v>273</v>
      </c>
      <c r="H22" s="86">
        <f>SUM(C22:G22)</f>
        <v>1647</v>
      </c>
      <c r="I22" s="82"/>
      <c r="J22" s="94"/>
    </row>
    <row r="23" spans="1:23" ht="30" customHeight="1" thickBot="1" x14ac:dyDescent="0.45">
      <c r="A23" s="96"/>
      <c r="B23" s="150" t="s">
        <v>3</v>
      </c>
      <c r="C23" s="150"/>
      <c r="D23" s="22"/>
      <c r="E23" s="28"/>
      <c r="F23" s="28"/>
      <c r="G23" s="88" t="s">
        <v>29</v>
      </c>
      <c r="H23" s="20">
        <f>H21/H22*100-100</f>
        <v>49.969641772920482</v>
      </c>
      <c r="I23" s="29"/>
      <c r="J23" s="30"/>
    </row>
    <row r="24" spans="1:23" s="96" customFormat="1" ht="9.9499999999999993" customHeight="1" x14ac:dyDescent="0.4">
      <c r="B24" s="98"/>
      <c r="C24" s="25"/>
      <c r="D24" s="23"/>
      <c r="E24" s="36"/>
      <c r="F24" s="36"/>
      <c r="G24" s="37"/>
      <c r="H24" s="38"/>
      <c r="I24" s="29"/>
      <c r="J24" s="30"/>
      <c r="K24" s="98"/>
      <c r="M24" s="19"/>
      <c r="O24" s="19"/>
      <c r="W24" s="24"/>
    </row>
    <row r="25" spans="1:23" ht="11.25" customHeight="1" x14ac:dyDescent="0.4">
      <c r="B25" s="90"/>
      <c r="C25" s="90"/>
      <c r="D25" s="90"/>
      <c r="E25" s="99"/>
      <c r="F25" s="99"/>
      <c r="G25" s="99"/>
      <c r="H25" s="96"/>
      <c r="I25" s="71"/>
    </row>
    <row r="26" spans="1:23" ht="30" customHeight="1" x14ac:dyDescent="0.4"/>
  </sheetData>
  <mergeCells count="3">
    <mergeCell ref="B1:H1"/>
    <mergeCell ref="C11:G12"/>
    <mergeCell ref="B23:C23"/>
  </mergeCells>
  <phoneticPr fontId="3"/>
  <pageMargins left="0.9055118110236221" right="0.23622047244094491" top="0.74803149606299213" bottom="0.74803149606299213" header="0.31496062992125984" footer="0.31496062992125984"/>
  <pageSetup paperSize="9" scale="73" fitToHeight="0" orientation="portrait" r:id="rId1"/>
  <headerFooter alignWithMargins="0"/>
  <rowBreaks count="1" manualBreakCount="1">
    <brk id="26" min="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I42"/>
  <sheetViews>
    <sheetView showGridLines="0" topLeftCell="A19" zoomScaleNormal="100" zoomScaleSheetLayoutView="85" workbookViewId="0">
      <selection activeCell="C15" sqref="C15"/>
    </sheetView>
  </sheetViews>
  <sheetFormatPr defaultRowHeight="13.5" x14ac:dyDescent="0.4"/>
  <cols>
    <col min="1" max="1" width="9" style="12"/>
    <col min="2" max="2" width="16.5" style="12" customWidth="1"/>
    <col min="3" max="3" width="15.25" style="45" customWidth="1"/>
    <col min="4" max="8" width="8.875" style="16" customWidth="1"/>
    <col min="9" max="9" width="11.375" style="12" customWidth="1"/>
    <col min="10" max="16384" width="9" style="12"/>
  </cols>
  <sheetData>
    <row r="1" spans="1:9" ht="39" customHeight="1" x14ac:dyDescent="0.4">
      <c r="B1" s="158" t="s">
        <v>30</v>
      </c>
      <c r="C1" s="158"/>
      <c r="D1" s="158"/>
      <c r="E1" s="158"/>
      <c r="F1" s="158"/>
      <c r="G1" s="158"/>
      <c r="H1" s="158"/>
      <c r="I1" s="158"/>
    </row>
    <row r="2" spans="1:9" ht="39" customHeight="1" x14ac:dyDescent="0.4">
      <c r="B2" s="39"/>
      <c r="C2" s="40"/>
      <c r="D2" s="40"/>
      <c r="E2" s="40"/>
      <c r="F2" s="40"/>
      <c r="G2" s="40"/>
      <c r="H2" s="40"/>
      <c r="I2" s="39"/>
    </row>
    <row r="3" spans="1:9" ht="12" customHeight="1" x14ac:dyDescent="0.4">
      <c r="B3" s="41"/>
      <c r="C3" s="42"/>
      <c r="D3" s="43"/>
      <c r="E3" s="44"/>
      <c r="F3" s="43"/>
      <c r="G3" s="43"/>
      <c r="H3" s="43"/>
      <c r="I3" s="41"/>
    </row>
    <row r="4" spans="1:9" ht="14.25" thickBot="1" x14ac:dyDescent="0.45">
      <c r="I4" s="15" t="s">
        <v>14</v>
      </c>
    </row>
    <row r="5" spans="1:9" ht="30" customHeight="1" x14ac:dyDescent="0.4">
      <c r="A5" s="21"/>
      <c r="B5" s="46" t="s">
        <v>15</v>
      </c>
      <c r="C5" s="47"/>
      <c r="D5" s="48">
        <v>45149</v>
      </c>
      <c r="E5" s="48">
        <v>45150</v>
      </c>
      <c r="F5" s="48">
        <v>45151</v>
      </c>
      <c r="G5" s="48">
        <v>45152</v>
      </c>
      <c r="H5" s="48">
        <v>45153</v>
      </c>
      <c r="I5" s="49" t="s">
        <v>16</v>
      </c>
    </row>
    <row r="6" spans="1:9" ht="24.95" customHeight="1" x14ac:dyDescent="0.4">
      <c r="A6" s="21"/>
      <c r="B6" s="155" t="s">
        <v>17</v>
      </c>
      <c r="C6" s="50" t="s">
        <v>27</v>
      </c>
      <c r="D6" s="100">
        <v>3148</v>
      </c>
      <c r="E6" s="100">
        <v>3175</v>
      </c>
      <c r="F6" s="100">
        <v>3167</v>
      </c>
      <c r="G6" s="101">
        <v>3212</v>
      </c>
      <c r="H6" s="101">
        <v>2896</v>
      </c>
      <c r="I6" s="102">
        <v>15598</v>
      </c>
    </row>
    <row r="7" spans="1:9" ht="24.95" customHeight="1" x14ac:dyDescent="0.4">
      <c r="A7" s="21"/>
      <c r="B7" s="156"/>
      <c r="C7" s="52" t="s">
        <v>28</v>
      </c>
      <c r="D7" s="103">
        <v>2634</v>
      </c>
      <c r="E7" s="104">
        <v>2698</v>
      </c>
      <c r="F7" s="103">
        <v>2892</v>
      </c>
      <c r="G7" s="103">
        <v>2790</v>
      </c>
      <c r="H7" s="104">
        <v>2562</v>
      </c>
      <c r="I7" s="51">
        <v>13576</v>
      </c>
    </row>
    <row r="8" spans="1:9" ht="24.95" customHeight="1" x14ac:dyDescent="0.4">
      <c r="A8" s="21"/>
      <c r="B8" s="156"/>
      <c r="C8" s="53"/>
      <c r="D8" s="54"/>
      <c r="E8" s="54"/>
      <c r="F8" s="105"/>
      <c r="G8" s="106"/>
      <c r="H8" s="125" t="s">
        <v>29</v>
      </c>
      <c r="I8" s="55">
        <v>14.893930465527404</v>
      </c>
    </row>
    <row r="9" spans="1:9" ht="24.95" customHeight="1" x14ac:dyDescent="0.4">
      <c r="A9" s="21"/>
      <c r="B9" s="155" t="s">
        <v>18</v>
      </c>
      <c r="C9" s="50" t="s">
        <v>27</v>
      </c>
      <c r="D9" s="100">
        <v>798</v>
      </c>
      <c r="E9" s="100">
        <v>805</v>
      </c>
      <c r="F9" s="100">
        <v>806</v>
      </c>
      <c r="G9" s="101">
        <v>877</v>
      </c>
      <c r="H9" s="101">
        <v>762</v>
      </c>
      <c r="I9" s="107">
        <v>4048</v>
      </c>
    </row>
    <row r="10" spans="1:9" ht="24.95" customHeight="1" x14ac:dyDescent="0.4">
      <c r="A10" s="21"/>
      <c r="B10" s="156"/>
      <c r="C10" s="52" t="s">
        <v>28</v>
      </c>
      <c r="D10" s="103">
        <v>745</v>
      </c>
      <c r="E10" s="104">
        <v>756</v>
      </c>
      <c r="F10" s="103">
        <v>804</v>
      </c>
      <c r="G10" s="103">
        <v>816</v>
      </c>
      <c r="H10" s="104">
        <v>745</v>
      </c>
      <c r="I10" s="56">
        <v>3866</v>
      </c>
    </row>
    <row r="11" spans="1:9" ht="24.95" customHeight="1" x14ac:dyDescent="0.4">
      <c r="A11" s="21"/>
      <c r="B11" s="156"/>
      <c r="C11" s="53"/>
      <c r="D11" s="57"/>
      <c r="E11" s="57"/>
      <c r="F11" s="105"/>
      <c r="G11" s="106"/>
      <c r="H11" s="125" t="s">
        <v>29</v>
      </c>
      <c r="I11" s="55">
        <v>4.7077082255561322</v>
      </c>
    </row>
    <row r="12" spans="1:9" ht="24.95" customHeight="1" x14ac:dyDescent="0.4">
      <c r="A12" s="21"/>
      <c r="B12" s="155" t="s">
        <v>45</v>
      </c>
      <c r="C12" s="50" t="s">
        <v>27</v>
      </c>
      <c r="D12" s="100">
        <v>2055</v>
      </c>
      <c r="E12" s="100">
        <v>2092</v>
      </c>
      <c r="F12" s="100">
        <v>2106</v>
      </c>
      <c r="G12" s="101">
        <v>2096</v>
      </c>
      <c r="H12" s="101">
        <v>2112</v>
      </c>
      <c r="I12" s="107">
        <v>10461</v>
      </c>
    </row>
    <row r="13" spans="1:9" ht="24.95" customHeight="1" x14ac:dyDescent="0.4">
      <c r="A13" s="21"/>
      <c r="B13" s="156"/>
      <c r="C13" s="52" t="s">
        <v>28</v>
      </c>
      <c r="D13" s="103">
        <v>2280</v>
      </c>
      <c r="E13" s="104">
        <v>2376</v>
      </c>
      <c r="F13" s="103">
        <v>2484</v>
      </c>
      <c r="G13" s="103">
        <v>2587</v>
      </c>
      <c r="H13" s="104">
        <v>2303</v>
      </c>
      <c r="I13" s="56">
        <v>12030</v>
      </c>
    </row>
    <row r="14" spans="1:9" ht="24.95" customHeight="1" x14ac:dyDescent="0.4">
      <c r="A14" s="21"/>
      <c r="B14" s="156"/>
      <c r="C14" s="53"/>
      <c r="D14" s="57"/>
      <c r="E14" s="57"/>
      <c r="F14" s="108"/>
      <c r="G14" s="109"/>
      <c r="H14" s="125" t="s">
        <v>29</v>
      </c>
      <c r="I14" s="55">
        <v>-13.042394014962582</v>
      </c>
    </row>
    <row r="15" spans="1:9" ht="24.95" customHeight="1" x14ac:dyDescent="0.4">
      <c r="A15" s="21"/>
      <c r="B15" s="155" t="s">
        <v>19</v>
      </c>
      <c r="C15" s="50" t="s">
        <v>27</v>
      </c>
      <c r="D15" s="100">
        <v>1314</v>
      </c>
      <c r="E15" s="100">
        <v>1334</v>
      </c>
      <c r="F15" s="100">
        <v>1388</v>
      </c>
      <c r="G15" s="101">
        <v>1231</v>
      </c>
      <c r="H15" s="101">
        <v>1021</v>
      </c>
      <c r="I15" s="107">
        <v>6288</v>
      </c>
    </row>
    <row r="16" spans="1:9" ht="24.95" customHeight="1" x14ac:dyDescent="0.4">
      <c r="A16" s="21"/>
      <c r="B16" s="156"/>
      <c r="C16" s="52" t="s">
        <v>28</v>
      </c>
      <c r="D16" s="103">
        <v>1143</v>
      </c>
      <c r="E16" s="104">
        <v>1143</v>
      </c>
      <c r="F16" s="103">
        <v>1278</v>
      </c>
      <c r="G16" s="103">
        <v>1254</v>
      </c>
      <c r="H16" s="104">
        <v>1030</v>
      </c>
      <c r="I16" s="56">
        <v>5848</v>
      </c>
    </row>
    <row r="17" spans="1:9" ht="24.95" customHeight="1" x14ac:dyDescent="0.4">
      <c r="A17" s="21"/>
      <c r="B17" s="156"/>
      <c r="C17" s="53"/>
      <c r="D17" s="57"/>
      <c r="E17" s="57"/>
      <c r="F17" s="105"/>
      <c r="G17" s="106"/>
      <c r="H17" s="125" t="s">
        <v>29</v>
      </c>
      <c r="I17" s="55">
        <v>7.5239398084815434</v>
      </c>
    </row>
    <row r="18" spans="1:9" ht="24.95" customHeight="1" x14ac:dyDescent="0.4">
      <c r="A18" s="21"/>
      <c r="B18" s="155" t="s">
        <v>20</v>
      </c>
      <c r="C18" s="50" t="s">
        <v>27</v>
      </c>
      <c r="D18" s="100">
        <v>7315</v>
      </c>
      <c r="E18" s="100">
        <v>7406</v>
      </c>
      <c r="F18" s="100">
        <v>7467</v>
      </c>
      <c r="G18" s="101">
        <v>7416</v>
      </c>
      <c r="H18" s="101">
        <v>6791</v>
      </c>
      <c r="I18" s="107">
        <v>36395</v>
      </c>
    </row>
    <row r="19" spans="1:9" ht="24.95" customHeight="1" x14ac:dyDescent="0.4">
      <c r="A19" s="21"/>
      <c r="B19" s="156"/>
      <c r="C19" s="52" t="s">
        <v>28</v>
      </c>
      <c r="D19" s="103">
        <v>6802</v>
      </c>
      <c r="E19" s="104">
        <v>6973</v>
      </c>
      <c r="F19" s="103">
        <v>7458</v>
      </c>
      <c r="G19" s="103">
        <v>7447</v>
      </c>
      <c r="H19" s="104">
        <v>6640</v>
      </c>
      <c r="I19" s="56">
        <v>35320</v>
      </c>
    </row>
    <row r="20" spans="1:9" ht="24.95" customHeight="1" thickBot="1" x14ac:dyDescent="0.45">
      <c r="B20" s="157"/>
      <c r="C20" s="58"/>
      <c r="D20" s="59"/>
      <c r="E20" s="59"/>
      <c r="F20" s="60"/>
      <c r="G20" s="110"/>
      <c r="H20" s="126" t="s">
        <v>29</v>
      </c>
      <c r="I20" s="111">
        <v>3.0436013590033895</v>
      </c>
    </row>
    <row r="21" spans="1:9" ht="42" customHeight="1" x14ac:dyDescent="0.4">
      <c r="B21" s="153" t="s">
        <v>3</v>
      </c>
      <c r="C21" s="153"/>
      <c r="D21" s="153"/>
      <c r="E21" s="153"/>
      <c r="F21" s="153"/>
      <c r="G21" s="153"/>
      <c r="H21" s="153"/>
      <c r="I21" s="153"/>
    </row>
    <row r="22" spans="1:9" ht="24.95" customHeight="1" x14ac:dyDescent="0.4"/>
    <row r="23" spans="1:9" ht="24.95" customHeight="1" x14ac:dyDescent="0.4">
      <c r="B23" s="21"/>
      <c r="C23" s="53"/>
      <c r="D23" s="26"/>
    </row>
    <row r="24" spans="1:9" ht="24.95" customHeight="1" x14ac:dyDescent="0.4">
      <c r="B24" s="151"/>
      <c r="C24" s="154"/>
      <c r="D24" s="122"/>
    </row>
    <row r="25" spans="1:9" ht="24.95" customHeight="1" x14ac:dyDescent="0.4">
      <c r="B25" s="151"/>
      <c r="C25" s="154"/>
      <c r="D25" s="122"/>
      <c r="E25" s="61"/>
      <c r="F25" s="61"/>
      <c r="G25" s="61"/>
      <c r="H25" s="61"/>
      <c r="I25" s="121"/>
    </row>
    <row r="26" spans="1:9" ht="21" customHeight="1" x14ac:dyDescent="0.4">
      <c r="B26" s="151"/>
      <c r="C26" s="53"/>
      <c r="D26" s="62"/>
      <c r="E26" s="62"/>
      <c r="F26" s="62"/>
      <c r="G26" s="62"/>
      <c r="H26" s="62"/>
      <c r="I26" s="63"/>
    </row>
    <row r="27" spans="1:9" ht="21" customHeight="1" x14ac:dyDescent="0.4">
      <c r="B27" s="151"/>
      <c r="C27" s="53"/>
      <c r="D27" s="62"/>
      <c r="E27" s="62"/>
      <c r="F27" s="62"/>
      <c r="G27" s="62"/>
      <c r="H27" s="62"/>
      <c r="I27" s="63"/>
    </row>
    <row r="28" spans="1:9" ht="21" customHeight="1" x14ac:dyDescent="0.4">
      <c r="B28" s="151"/>
      <c r="C28" s="53"/>
      <c r="D28" s="62"/>
      <c r="E28" s="62"/>
      <c r="F28" s="62"/>
      <c r="G28" s="62"/>
      <c r="H28" s="62"/>
      <c r="I28" s="63"/>
    </row>
    <row r="29" spans="1:9" ht="21" customHeight="1" x14ac:dyDescent="0.4">
      <c r="B29" s="151"/>
      <c r="C29" s="53"/>
      <c r="D29" s="64"/>
      <c r="E29" s="64"/>
      <c r="F29" s="64"/>
      <c r="G29" s="64"/>
      <c r="H29" s="64"/>
      <c r="I29" s="18"/>
    </row>
    <row r="30" spans="1:9" ht="21" customHeight="1" x14ac:dyDescent="0.4">
      <c r="B30" s="151"/>
      <c r="C30" s="53"/>
      <c r="D30" s="64"/>
      <c r="E30" s="64"/>
      <c r="F30" s="64"/>
      <c r="G30" s="64"/>
      <c r="H30" s="64"/>
      <c r="I30" s="18"/>
    </row>
    <row r="31" spans="1:9" ht="21" customHeight="1" x14ac:dyDescent="0.4">
      <c r="B31" s="151"/>
      <c r="C31" s="53"/>
      <c r="D31" s="64"/>
      <c r="E31" s="64"/>
      <c r="F31" s="64"/>
      <c r="G31" s="64"/>
      <c r="H31" s="64"/>
      <c r="I31" s="18"/>
    </row>
    <row r="32" spans="1:9" ht="21" customHeight="1" x14ac:dyDescent="0.4">
      <c r="B32" s="151"/>
      <c r="C32" s="53"/>
      <c r="D32" s="64"/>
      <c r="E32" s="64"/>
      <c r="F32" s="64"/>
      <c r="G32" s="64"/>
      <c r="H32" s="64"/>
      <c r="I32" s="18"/>
    </row>
    <row r="33" spans="2:9" ht="21" customHeight="1" x14ac:dyDescent="0.4">
      <c r="B33" s="151"/>
      <c r="C33" s="53"/>
      <c r="D33" s="64"/>
      <c r="E33" s="64"/>
      <c r="F33" s="64"/>
      <c r="G33" s="64"/>
      <c r="H33" s="64"/>
      <c r="I33" s="18"/>
    </row>
    <row r="34" spans="2:9" ht="21" customHeight="1" x14ac:dyDescent="0.4">
      <c r="B34" s="151"/>
      <c r="C34" s="53"/>
      <c r="D34" s="64"/>
      <c r="E34" s="64"/>
      <c r="F34" s="64"/>
      <c r="G34" s="64"/>
      <c r="H34" s="64"/>
      <c r="I34" s="18"/>
    </row>
    <row r="35" spans="2:9" ht="21" customHeight="1" x14ac:dyDescent="0.4">
      <c r="B35" s="151"/>
      <c r="C35" s="53"/>
      <c r="D35" s="64"/>
      <c r="E35" s="64"/>
      <c r="F35" s="64"/>
      <c r="G35" s="64"/>
      <c r="H35" s="64"/>
      <c r="I35" s="18"/>
    </row>
    <row r="36" spans="2:9" ht="21" customHeight="1" x14ac:dyDescent="0.4">
      <c r="B36" s="151"/>
      <c r="C36" s="53"/>
      <c r="D36" s="64"/>
      <c r="E36" s="64"/>
      <c r="F36" s="64"/>
      <c r="G36" s="64"/>
      <c r="H36" s="64"/>
      <c r="I36" s="18"/>
    </row>
    <row r="37" spans="2:9" ht="21" customHeight="1" x14ac:dyDescent="0.4">
      <c r="B37" s="151"/>
      <c r="C37" s="53"/>
      <c r="D37" s="64"/>
      <c r="E37" s="64"/>
      <c r="F37" s="64"/>
      <c r="G37" s="64"/>
      <c r="H37" s="64"/>
      <c r="I37" s="18"/>
    </row>
    <row r="38" spans="2:9" ht="21" customHeight="1" x14ac:dyDescent="0.4">
      <c r="B38" s="151"/>
      <c r="C38" s="53"/>
      <c r="D38" s="64"/>
      <c r="E38" s="64"/>
      <c r="F38" s="64"/>
      <c r="G38" s="64"/>
      <c r="H38" s="64"/>
      <c r="I38" s="18"/>
    </row>
    <row r="39" spans="2:9" ht="21" customHeight="1" x14ac:dyDescent="0.4">
      <c r="B39" s="151"/>
      <c r="C39" s="53"/>
      <c r="D39" s="64"/>
      <c r="E39" s="64"/>
      <c r="F39" s="64"/>
      <c r="G39" s="64"/>
      <c r="H39" s="64"/>
      <c r="I39" s="18"/>
    </row>
    <row r="40" spans="2:9" ht="21" customHeight="1" x14ac:dyDescent="0.4">
      <c r="B40" s="151"/>
      <c r="C40" s="53"/>
      <c r="D40" s="64"/>
      <c r="E40" s="64"/>
      <c r="F40" s="64"/>
      <c r="G40" s="64"/>
      <c r="H40" s="64"/>
      <c r="I40" s="18"/>
    </row>
    <row r="41" spans="2:9" x14ac:dyDescent="0.4">
      <c r="B41" s="152"/>
      <c r="C41" s="152"/>
      <c r="D41" s="152"/>
    </row>
    <row r="42" spans="2:9" x14ac:dyDescent="0.4">
      <c r="B42" s="21"/>
      <c r="C42" s="53"/>
      <c r="D42" s="26"/>
    </row>
  </sheetData>
  <dataConsolidate>
    <dataRefs count="2">
      <dataRef ref="C1:D1" sheet="Object" r:id="rId1"/>
      <dataRef ref="F1" sheet="Object" r:id="rId2"/>
    </dataRefs>
  </dataConsolidate>
  <mergeCells count="15">
    <mergeCell ref="B18:B20"/>
    <mergeCell ref="B1:I1"/>
    <mergeCell ref="B6:B8"/>
    <mergeCell ref="B9:B11"/>
    <mergeCell ref="B12:B14"/>
    <mergeCell ref="B15:B17"/>
    <mergeCell ref="B35:B37"/>
    <mergeCell ref="B38:B40"/>
    <mergeCell ref="B41:D41"/>
    <mergeCell ref="B21:I21"/>
    <mergeCell ref="B24:B25"/>
    <mergeCell ref="C24:C25"/>
    <mergeCell ref="B26:B28"/>
    <mergeCell ref="B29:B31"/>
    <mergeCell ref="B32:B34"/>
  </mergeCells>
  <phoneticPr fontId="3"/>
  <pageMargins left="0.78740157480314965" right="0.70866141732283472" top="0.74803149606299213" bottom="0.74803149606299213" header="0.31496062992125984" footer="0.31496062992125984"/>
  <pageSetup paperSize="9" scale="69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天気情報</vt:lpstr>
      <vt:lpstr>令和5年お盆　観光施設・交通合計</vt:lpstr>
      <vt:lpstr>令和5年お盆　宿泊施設合計 </vt:lpstr>
      <vt:lpstr>'令和5年お盆　宿泊施設合計 '!Print_Area</vt:lpstr>
      <vt:lpstr>'令和5年お盆　観光施設・交通合計'!Print_Titles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2023-09-13T00:50:42Z</dcterms:modified>
</cp:coreProperties>
</file>