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beppu\fileserver\契約検査課\01管理係\71ホームページ・市報関係\R04\2023.1.1 特定許可金額等の変更\"/>
    </mc:Choice>
  </mc:AlternateContent>
  <bookViews>
    <workbookView xWindow="120" yWindow="45" windowWidth="11730" windowHeight="5940"/>
  </bookViews>
  <sheets>
    <sheet name="Sheet1" sheetId="1" r:id="rId1"/>
    <sheet name="変更記載例" sheetId="2" r:id="rId2"/>
  </sheets>
  <calcPr calcId="162913"/>
</workbook>
</file>

<file path=xl/calcChain.xml><?xml version="1.0" encoding="utf-8"?>
<calcChain xmlns="http://schemas.openxmlformats.org/spreadsheetml/2006/main">
  <c r="Z38" i="2" l="1"/>
  <c r="Z29" i="2"/>
  <c r="Z19" i="2"/>
  <c r="R16" i="2"/>
  <c r="P16" i="2"/>
  <c r="L16" i="2"/>
  <c r="J16" i="2"/>
  <c r="J16" i="1" l="1"/>
  <c r="L16" i="1"/>
  <c r="P16" i="1"/>
  <c r="R16" i="1"/>
  <c r="Z19" i="1"/>
  <c r="Z29" i="1"/>
  <c r="Z38" i="1"/>
</calcChain>
</file>

<file path=xl/comments1.xml><?xml version="1.0" encoding="utf-8"?>
<comments xmlns="http://schemas.openxmlformats.org/spreadsheetml/2006/main">
  <authors>
    <author>user</author>
  </authors>
  <commentList>
    <comment ref="R26" authorId="0" shapeId="0">
      <text>
        <r>
          <rPr>
            <b/>
            <sz val="9"/>
            <color indexed="81"/>
            <rFont val="MS P ゴシック"/>
            <family val="3"/>
            <charset val="128"/>
          </rPr>
          <t>契約日がR3.10.1以降の場合、
掛金収納書は320円の証紙を購入していること</t>
        </r>
      </text>
    </comment>
  </commentList>
</comments>
</file>

<file path=xl/comments2.xml><?xml version="1.0" encoding="utf-8"?>
<comments xmlns="http://schemas.openxmlformats.org/spreadsheetml/2006/main">
  <authors>
    <author>user</author>
  </authors>
  <commentList>
    <comment ref="D26" authorId="0" shapeId="0">
      <text>
        <r>
          <rPr>
            <b/>
            <sz val="9"/>
            <color indexed="81"/>
            <rFont val="MS P ゴシック"/>
            <family val="3"/>
            <charset val="128"/>
          </rPr>
          <t>当初（変更前）請負代金額</t>
        </r>
      </text>
    </comment>
  </commentList>
</comments>
</file>

<file path=xl/sharedStrings.xml><?xml version="1.0" encoding="utf-8"?>
<sst xmlns="http://schemas.openxmlformats.org/spreadsheetml/2006/main" count="130" uniqueCount="51">
  <si>
    <t>＝</t>
  </si>
  <si>
    <t>（掛金収納書金額と一致）</t>
  </si>
  <si>
    <t>変更後所要額(A)</t>
  </si>
  <si>
    <t>当初所要額(B)</t>
  </si>
  <si>
    <t>追加購入額(A)－(B)</t>
  </si>
  <si>
    <t>（掛金収納書金額と一致）</t>
    <rPh sb="1" eb="3">
      <t>カケキン</t>
    </rPh>
    <rPh sb="3" eb="5">
      <t>シュウノウ</t>
    </rPh>
    <rPh sb="5" eb="6">
      <t>ショ</t>
    </rPh>
    <rPh sb="6" eb="8">
      <t>キンガク</t>
    </rPh>
    <rPh sb="9" eb="11">
      <t>イッチ</t>
    </rPh>
    <phoneticPr fontId="1"/>
  </si>
  <si>
    <t>１を選択した場合は、建設現場ごとの対象労働者数及び当該労働者の就労日数を的確に把握し、</t>
    <rPh sb="2" eb="4">
      <t>センタク</t>
    </rPh>
    <rPh sb="6" eb="8">
      <t>バアイ</t>
    </rPh>
    <rPh sb="10" eb="12">
      <t>ケンセツ</t>
    </rPh>
    <rPh sb="12" eb="14">
      <t>ゲンバ</t>
    </rPh>
    <rPh sb="17" eb="19">
      <t>タイショウ</t>
    </rPh>
    <rPh sb="19" eb="22">
      <t>ロウドウシャ</t>
    </rPh>
    <rPh sb="22" eb="23">
      <t>スウ</t>
    </rPh>
    <rPh sb="23" eb="24">
      <t>オヨ</t>
    </rPh>
    <rPh sb="25" eb="27">
      <t>トウガイ</t>
    </rPh>
    <rPh sb="27" eb="30">
      <t>ロウドウシャ</t>
    </rPh>
    <rPh sb="31" eb="33">
      <t>シュウロウ</t>
    </rPh>
    <rPh sb="33" eb="35">
      <t>ニッスウ</t>
    </rPh>
    <rPh sb="36" eb="38">
      <t>テキカク</t>
    </rPh>
    <rPh sb="39" eb="41">
      <t>ハアク</t>
    </rPh>
    <phoneticPr fontId="1"/>
  </si>
  <si>
    <t>必要な枚数を購入してください。</t>
    <rPh sb="0" eb="2">
      <t>ヒツヨウ</t>
    </rPh>
    <rPh sb="3" eb="5">
      <t>マイスウ</t>
    </rPh>
    <rPh sb="6" eb="8">
      <t>コウニュウ</t>
    </rPh>
    <phoneticPr fontId="1"/>
  </si>
  <si>
    <t>なお、上記の基本率とは「共済証紙購入の考え方について」定める総工事費ごとの率をいい、</t>
    <rPh sb="3" eb="5">
      <t>ジョウキ</t>
    </rPh>
    <rPh sb="6" eb="8">
      <t>キホン</t>
    </rPh>
    <rPh sb="8" eb="9">
      <t>リツ</t>
    </rPh>
    <rPh sb="12" eb="14">
      <t>キョウサイ</t>
    </rPh>
    <rPh sb="14" eb="16">
      <t>ショウシ</t>
    </rPh>
    <rPh sb="16" eb="18">
      <t>コウニュウ</t>
    </rPh>
    <rPh sb="19" eb="22">
      <t>カンガエカタ</t>
    </rPh>
    <rPh sb="27" eb="28">
      <t>サダ</t>
    </rPh>
    <rPh sb="30" eb="31">
      <t>ソウ</t>
    </rPh>
    <rPh sb="31" eb="33">
      <t>コウジ</t>
    </rPh>
    <rPh sb="33" eb="34">
      <t>ヒ</t>
    </rPh>
    <rPh sb="37" eb="38">
      <t>リツ</t>
    </rPh>
    <phoneticPr fontId="1"/>
  </si>
  <si>
    <t>上記の１・２のいずれかを選択し（□チェック）所要額を算定し、掛金収納書と併せて申告してくだ</t>
    <rPh sb="0" eb="2">
      <t>ジョウキ</t>
    </rPh>
    <rPh sb="12" eb="14">
      <t>センタク</t>
    </rPh>
    <rPh sb="22" eb="24">
      <t>ショヨウ</t>
    </rPh>
    <rPh sb="24" eb="25">
      <t>ガク</t>
    </rPh>
    <rPh sb="26" eb="28">
      <t>サンテイ</t>
    </rPh>
    <rPh sb="30" eb="32">
      <t>カケキン</t>
    </rPh>
    <rPh sb="32" eb="34">
      <t>シュウノウ</t>
    </rPh>
    <rPh sb="34" eb="35">
      <t>ショ</t>
    </rPh>
    <rPh sb="36" eb="37">
      <t>ヘイヨウ</t>
    </rPh>
    <rPh sb="39" eb="41">
      <t>シンコク</t>
    </rPh>
    <phoneticPr fontId="1"/>
  </si>
  <si>
    <t>２を選択した場合は、労働者延べ就労者数の的確な把握が困難である等の場合で、対象工事に</t>
    <rPh sb="2" eb="4">
      <t>センタク</t>
    </rPh>
    <rPh sb="6" eb="8">
      <t>バアイ</t>
    </rPh>
    <rPh sb="10" eb="13">
      <t>ロウドウシャ</t>
    </rPh>
    <rPh sb="13" eb="14">
      <t>ノ</t>
    </rPh>
    <rPh sb="15" eb="17">
      <t>シュウロウ</t>
    </rPh>
    <rPh sb="17" eb="18">
      <t>シャ</t>
    </rPh>
    <rPh sb="18" eb="19">
      <t>スウ</t>
    </rPh>
    <rPh sb="20" eb="22">
      <t>テキカク</t>
    </rPh>
    <rPh sb="23" eb="25">
      <t>ハアク</t>
    </rPh>
    <rPh sb="26" eb="28">
      <t>コンナン</t>
    </rPh>
    <rPh sb="31" eb="32">
      <t>トウ</t>
    </rPh>
    <rPh sb="33" eb="35">
      <t>バアイ</t>
    </rPh>
    <rPh sb="37" eb="39">
      <t>タイショウ</t>
    </rPh>
    <rPh sb="39" eb="41">
      <t>コウジ</t>
    </rPh>
    <phoneticPr fontId="1"/>
  </si>
  <si>
    <t>おける労働者の加入率把握の可否により(1)・(2)の区分で選択し、必要な枚数を購入してくだ</t>
    <rPh sb="3" eb="6">
      <t>ロウドウシャ</t>
    </rPh>
    <rPh sb="7" eb="9">
      <t>カニュウ</t>
    </rPh>
    <rPh sb="9" eb="10">
      <t>リツ</t>
    </rPh>
    <rPh sb="10" eb="12">
      <t>ハアク</t>
    </rPh>
    <rPh sb="13" eb="15">
      <t>カヒ</t>
    </rPh>
    <rPh sb="26" eb="28">
      <t>クブン</t>
    </rPh>
    <rPh sb="29" eb="31">
      <t>センタク</t>
    </rPh>
    <rPh sb="33" eb="35">
      <t>ヒツヨウ</t>
    </rPh>
    <rPh sb="36" eb="37">
      <t>マイスウ</t>
    </rPh>
    <rPh sb="37" eb="38">
      <t>スウ</t>
    </rPh>
    <rPh sb="39" eb="41">
      <t>コウニュウ</t>
    </rPh>
    <phoneticPr fontId="1"/>
  </si>
  <si>
    <t xml:space="preserve"> 額(消費税相当額を含む。)と無償支給材料評価額の合計額」をいうので算定にあたっては注意し</t>
    <rPh sb="1" eb="2">
      <t>ガク</t>
    </rPh>
    <rPh sb="3" eb="6">
      <t>ショウヒゼイ</t>
    </rPh>
    <rPh sb="6" eb="9">
      <t>ソウトウガク</t>
    </rPh>
    <rPh sb="10" eb="11">
      <t>フク</t>
    </rPh>
    <rPh sb="15" eb="17">
      <t>ムショウ</t>
    </rPh>
    <rPh sb="17" eb="19">
      <t>シキュウ</t>
    </rPh>
    <rPh sb="19" eb="21">
      <t>ザイリョウ</t>
    </rPh>
    <rPh sb="21" eb="24">
      <t>ヒョウカガク</t>
    </rPh>
    <rPh sb="25" eb="28">
      <t>ゴウケイガク</t>
    </rPh>
    <rPh sb="34" eb="36">
      <t>サンテイ</t>
    </rPh>
    <rPh sb="42" eb="44">
      <t>チュウイ</t>
    </rPh>
    <phoneticPr fontId="1"/>
  </si>
  <si>
    <t xml:space="preserve"> 補正率とは「対象工事における労働者の加入率（％）／70％」であり、総工事費とは「請負契約</t>
    <rPh sb="1" eb="3">
      <t>ホセイ</t>
    </rPh>
    <rPh sb="3" eb="4">
      <t>リツ</t>
    </rPh>
    <rPh sb="7" eb="9">
      <t>タイショウ</t>
    </rPh>
    <rPh sb="9" eb="11">
      <t>コウジ</t>
    </rPh>
    <rPh sb="15" eb="18">
      <t>ロウドウシャ</t>
    </rPh>
    <rPh sb="19" eb="21">
      <t>カニュウ</t>
    </rPh>
    <rPh sb="21" eb="22">
      <t>リツ</t>
    </rPh>
    <rPh sb="34" eb="35">
      <t>ソウ</t>
    </rPh>
    <rPh sb="35" eb="37">
      <t>コウジ</t>
    </rPh>
    <rPh sb="37" eb="38">
      <t>ヒ</t>
    </rPh>
    <rPh sb="41" eb="43">
      <t>ウケオイ</t>
    </rPh>
    <rPh sb="43" eb="45">
      <t>ケイヤク</t>
    </rPh>
    <phoneticPr fontId="1"/>
  </si>
  <si>
    <t>建退共証紙購入（当初・変更）申告書</t>
    <rPh sb="14" eb="17">
      <t>シンコクショ</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</si>
  <si>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</si>
  <si>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</si>
  <si>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</si>
  <si>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t>
    <phoneticPr fontId="1"/>
  </si>
  <si>
    <t>１</t>
    <phoneticPr fontId="1"/>
  </si>
  <si>
    <t>労働者延べ就労者数</t>
    <rPh sb="0" eb="2">
      <t>ロウドウ</t>
    </rPh>
    <rPh sb="2" eb="3">
      <t>シャ</t>
    </rPh>
    <rPh sb="3" eb="4">
      <t>ノ</t>
    </rPh>
    <rPh sb="5" eb="7">
      <t>シュウロウ</t>
    </rPh>
    <rPh sb="7" eb="8">
      <t>シャ</t>
    </rPh>
    <rPh sb="8" eb="9">
      <t>スウ</t>
    </rPh>
    <phoneticPr fontId="1"/>
  </si>
  <si>
    <t>×</t>
    <phoneticPr fontId="1"/>
  </si>
  <si>
    <t>＝</t>
    <phoneticPr fontId="1"/>
  </si>
  <si>
    <t>所要額</t>
    <rPh sb="0" eb="2">
      <t>ショヨウ</t>
    </rPh>
    <rPh sb="2" eb="3">
      <t>ガク</t>
    </rPh>
    <phoneticPr fontId="1"/>
  </si>
  <si>
    <t>↓</t>
    <phoneticPr fontId="1"/>
  </si>
  <si>
    <t>追加購入額(A)－(B)</t>
    <phoneticPr fontId="1"/>
  </si>
  <si>
    <t>□</t>
    <phoneticPr fontId="1"/>
  </si>
  <si>
    <t>２</t>
    <phoneticPr fontId="1"/>
  </si>
  <si>
    <t>（１）</t>
    <phoneticPr fontId="1"/>
  </si>
  <si>
    <t>労働者の建退共加入率が把握できない場合</t>
    <rPh sb="0" eb="2">
      <t>ロウドウ</t>
    </rPh>
    <rPh sb="2" eb="3">
      <t>シャ</t>
    </rPh>
    <rPh sb="4" eb="5">
      <t>ケンセツ</t>
    </rPh>
    <rPh sb="5" eb="6">
      <t>タイショク</t>
    </rPh>
    <rPh sb="6" eb="7">
      <t>キョウドウ</t>
    </rPh>
    <rPh sb="7" eb="9">
      <t>カニュウ</t>
    </rPh>
    <rPh sb="9" eb="10">
      <t>リツ</t>
    </rPh>
    <rPh sb="11" eb="13">
      <t>ハアク</t>
    </rPh>
    <rPh sb="17" eb="19">
      <t>バアイ</t>
    </rPh>
    <phoneticPr fontId="1"/>
  </si>
  <si>
    <t>総 工 事 費</t>
    <rPh sb="0" eb="1">
      <t>ソウ</t>
    </rPh>
    <rPh sb="2" eb="5">
      <t>コウジ</t>
    </rPh>
    <rPh sb="6" eb="7">
      <t>ヒ</t>
    </rPh>
    <phoneticPr fontId="1"/>
  </si>
  <si>
    <t>×</t>
    <phoneticPr fontId="1"/>
  </si>
  <si>
    <t>基 本 率</t>
    <rPh sb="0" eb="3">
      <t>キホン</t>
    </rPh>
    <rPh sb="4" eb="5">
      <t>リツ</t>
    </rPh>
    <phoneticPr fontId="1"/>
  </si>
  <si>
    <t>（２）</t>
    <phoneticPr fontId="1"/>
  </si>
  <si>
    <t>労働者の建退共加入率が把握できる場合</t>
    <rPh sb="0" eb="2">
      <t>ロウドウ</t>
    </rPh>
    <rPh sb="2" eb="3">
      <t>シャ</t>
    </rPh>
    <rPh sb="4" eb="5">
      <t>ケンセツ</t>
    </rPh>
    <rPh sb="5" eb="6">
      <t>タイショク</t>
    </rPh>
    <rPh sb="6" eb="7">
      <t>キョウドウ</t>
    </rPh>
    <rPh sb="7" eb="9">
      <t>カニュウ</t>
    </rPh>
    <rPh sb="9" eb="10">
      <t>リツ</t>
    </rPh>
    <rPh sb="11" eb="13">
      <t>ハアク</t>
    </rPh>
    <rPh sb="16" eb="18">
      <t>バアイ</t>
    </rPh>
    <phoneticPr fontId="1"/>
  </si>
  <si>
    <t>×</t>
    <phoneticPr fontId="1"/>
  </si>
  <si>
    <t>補 正 率</t>
    <rPh sb="0" eb="3">
      <t>ホセイ</t>
    </rPh>
    <rPh sb="4" eb="5">
      <t>リツ</t>
    </rPh>
    <phoneticPr fontId="1"/>
  </si>
  <si>
    <t>＝</t>
    <phoneticPr fontId="1"/>
  </si>
  <si>
    <t>↓</t>
    <phoneticPr fontId="1"/>
  </si>
  <si>
    <t>【記載上の注意事項】</t>
    <rPh sb="1" eb="3">
      <t>キサイ</t>
    </rPh>
    <rPh sb="3" eb="4">
      <t>ジョウ</t>
    </rPh>
    <rPh sb="5" eb="7">
      <t>チュウイ</t>
    </rPh>
    <rPh sb="7" eb="9">
      <t>ジコウ</t>
    </rPh>
    <phoneticPr fontId="1"/>
  </si>
  <si>
    <t xml:space="preserve"> さい。</t>
    <phoneticPr fontId="1"/>
  </si>
  <si>
    <t>＊</t>
    <phoneticPr fontId="1"/>
  </si>
  <si>
    <t>＊</t>
    <phoneticPr fontId="1"/>
  </si>
  <si>
    <t>さい。</t>
    <phoneticPr fontId="1"/>
  </si>
  <si>
    <t xml:space="preserve"> てください。</t>
    <phoneticPr fontId="1"/>
  </si>
  <si>
    <t>/1000</t>
    <phoneticPr fontId="1"/>
  </si>
  <si>
    <t>受注者</t>
    <rPh sb="0" eb="3">
      <t>ジュチュウシャ</t>
    </rPh>
    <phoneticPr fontId="1"/>
  </si>
  <si>
    <t>発注者</t>
    <rPh sb="0" eb="3">
      <t>ハッチュウシャ</t>
    </rPh>
    <phoneticPr fontId="1"/>
  </si>
  <si>
    <t>別府市</t>
    <rPh sb="0" eb="3">
      <t>ベップシ</t>
    </rPh>
    <phoneticPr fontId="1"/>
  </si>
  <si>
    <t>　別府市長　長野　恭紘　殿</t>
    <rPh sb="1" eb="5">
      <t>ベップシチョウ</t>
    </rPh>
    <rPh sb="6" eb="8">
      <t>ナガノ</t>
    </rPh>
    <rPh sb="9" eb="10">
      <t>ヤス</t>
    </rPh>
    <rPh sb="10" eb="11">
      <t>ヒロ</t>
    </rPh>
    <rPh sb="12" eb="13">
      <t>ドノ</t>
    </rPh>
    <phoneticPr fontId="1"/>
  </si>
  <si>
    <t>３２０円</t>
    <rPh sb="3" eb="4">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</si>
</sst>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6"/>
      <name val="ＭＳ ゴシック"/>
      <family val="3"/>
      <charset val="128"/>
    </font>
    <font>
      <sz val="8"/>
      <name val="ＭＳ 明朝"/>
      <family val="1"/>
      <charset val="128"/>
    </font>
    <font>
      <sz val="12"/>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9"/>
      <color indexed="81"/>
      <name val="MS P 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25">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hair">
        <color indexed="64"/>
      </bottom>
      <diagonal/>
    </border>
    <border>
      <left style="hair">
        <color indexed="64"/>
      </left>
      <right/>
      <top/>
      <bottom/>
      <diagonal/>
    </border>
    <border>
      <left/>
      <right style="thin">
        <color indexed="64"/>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16" applyNumberFormat="0" applyAlignment="0" applyProtection="0">
      <alignment vertical="center"/>
    </xf>
    <xf numFmtId="0" fontId="12" fillId="29" borderId="0" applyNumberFormat="0" applyBorder="0" applyAlignment="0" applyProtection="0">
      <alignment vertical="center"/>
    </xf>
    <xf numFmtId="0" fontId="7" fillId="2" borderId="17" applyNumberFormat="0" applyFont="0" applyAlignment="0" applyProtection="0">
      <alignment vertical="center"/>
    </xf>
    <xf numFmtId="0" fontId="13" fillId="0" borderId="18" applyNumberFormat="0" applyFill="0" applyAlignment="0" applyProtection="0">
      <alignment vertical="center"/>
    </xf>
    <xf numFmtId="0" fontId="14" fillId="30" borderId="0" applyNumberFormat="0" applyBorder="0" applyAlignment="0" applyProtection="0">
      <alignment vertical="center"/>
    </xf>
    <xf numFmtId="0" fontId="15" fillId="31" borderId="19" applyNumberFormat="0" applyAlignment="0" applyProtection="0">
      <alignment vertical="center"/>
    </xf>
    <xf numFmtId="0" fontId="16" fillId="0" borderId="0" applyNumberFormat="0" applyFill="0" applyBorder="0" applyAlignment="0" applyProtection="0">
      <alignment vertical="center"/>
    </xf>
    <xf numFmtId="38" fontId="7" fillId="0" borderId="0" applyFont="0" applyFill="0" applyBorder="0" applyAlignment="0" applyProtection="0"/>
    <xf numFmtId="0" fontId="17" fillId="0" borderId="20" applyNumberFormat="0" applyFill="0" applyAlignment="0" applyProtection="0">
      <alignment vertical="center"/>
    </xf>
    <xf numFmtId="0" fontId="18" fillId="0" borderId="21" applyNumberFormat="0" applyFill="0" applyAlignment="0" applyProtection="0">
      <alignment vertical="center"/>
    </xf>
    <xf numFmtId="0" fontId="19" fillId="0" borderId="22" applyNumberFormat="0" applyFill="0" applyAlignment="0" applyProtection="0">
      <alignment vertical="center"/>
    </xf>
    <xf numFmtId="0" fontId="19" fillId="0" borderId="0" applyNumberFormat="0" applyFill="0" applyBorder="0" applyAlignment="0" applyProtection="0">
      <alignment vertical="center"/>
    </xf>
    <xf numFmtId="0" fontId="20" fillId="0" borderId="23" applyNumberFormat="0" applyFill="0" applyAlignment="0" applyProtection="0">
      <alignment vertical="center"/>
    </xf>
    <xf numFmtId="0" fontId="21" fillId="31" borderId="24" applyNumberFormat="0" applyAlignment="0" applyProtection="0">
      <alignment vertical="center"/>
    </xf>
    <xf numFmtId="0" fontId="22" fillId="0" borderId="0" applyNumberFormat="0" applyFill="0" applyBorder="0" applyAlignment="0" applyProtection="0">
      <alignment vertical="center"/>
    </xf>
    <xf numFmtId="0" fontId="23" fillId="3" borderId="19" applyNumberFormat="0" applyAlignment="0" applyProtection="0">
      <alignment vertical="center"/>
    </xf>
    <xf numFmtId="0" fontId="24" fillId="32" borderId="0" applyNumberFormat="0" applyBorder="0" applyAlignment="0" applyProtection="0">
      <alignment vertical="center"/>
    </xf>
  </cellStyleXfs>
  <cellXfs count="90">
    <xf numFmtId="0" fontId="0" fillId="0" borderId="0" xfId="0" applyAlignment="1"/>
    <xf numFmtId="0" fontId="2" fillId="0" borderId="0" xfId="0" applyFont="1" applyAlignment="1"/>
    <xf numFmtId="0" fontId="2" fillId="0" borderId="1" xfId="0" applyFont="1" applyBorder="1" applyAlignment="1"/>
    <xf numFmtId="0" fontId="2" fillId="0" borderId="2" xfId="0" applyFont="1" applyBorder="1" applyAlignment="1"/>
    <xf numFmtId="0" fontId="2" fillId="0" borderId="3" xfId="0" applyFont="1" applyBorder="1" applyAlignment="1"/>
    <xf numFmtId="0" fontId="2" fillId="0" borderId="0" xfId="0" applyFont="1" applyBorder="1" applyAlignment="1"/>
    <xf numFmtId="0" fontId="2" fillId="0" borderId="4" xfId="0" applyFont="1" applyBorder="1" applyAlignment="1"/>
    <xf numFmtId="0" fontId="2" fillId="0" borderId="5" xfId="0" applyFont="1" applyBorder="1" applyAlignment="1"/>
    <xf numFmtId="0" fontId="2" fillId="0" borderId="6" xfId="0" applyFont="1" applyBorder="1" applyAlignment="1"/>
    <xf numFmtId="49" fontId="2" fillId="0" borderId="0" xfId="0" applyNumberFormat="1" applyFont="1" applyAlignment="1"/>
    <xf numFmtId="0" fontId="2" fillId="0" borderId="4"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2" fillId="0" borderId="7" xfId="0" applyFont="1" applyBorder="1" applyAlignment="1"/>
    <xf numFmtId="0" fontId="2" fillId="0" borderId="0" xfId="0" applyFont="1" applyAlignment="1">
      <alignment horizontal="distributed"/>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vertical="center"/>
    </xf>
    <xf numFmtId="0" fontId="2" fillId="0" borderId="8" xfId="0" applyFont="1" applyBorder="1" applyAlignment="1">
      <alignment vertical="center"/>
    </xf>
    <xf numFmtId="0" fontId="2" fillId="0" borderId="9" xfId="0" applyFont="1" applyBorder="1" applyAlignment="1"/>
    <xf numFmtId="0" fontId="2" fillId="0" borderId="10" xfId="0" applyFont="1" applyBorder="1" applyAlignment="1"/>
    <xf numFmtId="0" fontId="4" fillId="0" borderId="0" xfId="0" applyFont="1" applyAlignment="1">
      <alignment horizontal="center"/>
    </xf>
    <xf numFmtId="0" fontId="5" fillId="0" borderId="11" xfId="0" applyFont="1" applyBorder="1" applyAlignment="1">
      <alignment horizontal="distributed" vertical="center"/>
    </xf>
    <xf numFmtId="0" fontId="5" fillId="0" borderId="11"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xf numFmtId="0" fontId="3" fillId="0" borderId="0" xfId="0" applyFont="1" applyAlignment="1"/>
    <xf numFmtId="0" fontId="0" fillId="0" borderId="0" xfId="0" applyFont="1" applyAlignment="1"/>
    <xf numFmtId="0" fontId="0" fillId="0" borderId="0" xfId="0" applyFont="1" applyBorder="1" applyAlignment="1"/>
    <xf numFmtId="0" fontId="2" fillId="0" borderId="0" xfId="0" applyFont="1" applyAlignment="1">
      <alignment vertical="center"/>
    </xf>
    <xf numFmtId="0" fontId="6" fillId="0" borderId="0" xfId="0" applyFont="1" applyAlignment="1" applyProtection="1">
      <protection locked="0"/>
    </xf>
    <xf numFmtId="0" fontId="5" fillId="0" borderId="0" xfId="0" applyFont="1" applyFill="1" applyAlignment="1" applyProtection="1">
      <alignment horizontal="center" vertical="center"/>
      <protection locked="0"/>
    </xf>
    <xf numFmtId="0" fontId="0" fillId="0" borderId="10" xfId="0" applyFont="1" applyFill="1" applyBorder="1" applyAlignment="1" applyProtection="1">
      <protection locked="0"/>
    </xf>
    <xf numFmtId="0" fontId="2" fillId="0" borderId="0" xfId="0" applyFont="1" applyFill="1" applyAlignment="1"/>
    <xf numFmtId="0" fontId="2" fillId="0" borderId="1" xfId="0" applyFont="1" applyFill="1" applyBorder="1" applyAlignment="1"/>
    <xf numFmtId="0" fontId="2" fillId="0" borderId="3" xfId="0" applyFont="1" applyFill="1" applyBorder="1" applyAlignment="1"/>
    <xf numFmtId="0" fontId="2" fillId="0" borderId="2" xfId="0" applyFont="1" applyFill="1" applyBorder="1" applyAlignment="1"/>
    <xf numFmtId="0" fontId="2" fillId="0" borderId="4" xfId="0" applyFont="1" applyFill="1" applyBorder="1" applyAlignment="1"/>
    <xf numFmtId="0" fontId="2" fillId="0" borderId="6" xfId="0" applyFont="1" applyFill="1" applyBorder="1" applyAlignment="1"/>
    <xf numFmtId="0" fontId="2" fillId="0" borderId="7" xfId="0" applyFont="1" applyFill="1" applyBorder="1" applyAlignment="1"/>
    <xf numFmtId="0" fontId="2" fillId="0" borderId="0" xfId="0" applyFont="1" applyFill="1" applyBorder="1" applyAlignment="1"/>
    <xf numFmtId="0" fontId="0" fillId="0" borderId="0" xfId="0" applyFont="1" applyFill="1" applyAlignment="1"/>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0" borderId="5" xfId="0" applyFont="1" applyBorder="1" applyAlignment="1" applyProtection="1">
      <alignment horizontal="center"/>
      <protection locked="0"/>
    </xf>
    <xf numFmtId="0" fontId="2" fillId="0" borderId="5" xfId="0" applyFont="1" applyBorder="1" applyAlignment="1">
      <alignment horizontal="center"/>
    </xf>
    <xf numFmtId="0" fontId="2" fillId="0" borderId="5" xfId="0" applyFont="1" applyBorder="1" applyAlignment="1">
      <alignment horizontal="distributed"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6" fillId="0" borderId="5" xfId="0" applyFont="1" applyBorder="1" applyAlignment="1">
      <alignment horizontal="center" vertical="center"/>
    </xf>
    <xf numFmtId="0" fontId="2" fillId="0" borderId="2" xfId="0" applyFont="1" applyBorder="1" applyAlignment="1" applyProtection="1">
      <alignment horizontal="center"/>
      <protection locked="0"/>
    </xf>
    <xf numFmtId="0" fontId="2" fillId="0" borderId="2"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2" xfId="0" applyFont="1" applyFill="1" applyBorder="1" applyAlignment="1">
      <alignment horizontal="center"/>
    </xf>
    <xf numFmtId="0" fontId="2" fillId="0" borderId="12" xfId="0" applyFont="1" applyFill="1" applyBorder="1" applyAlignment="1">
      <alignment horizontal="center"/>
    </xf>
    <xf numFmtId="38" fontId="2" fillId="0" borderId="5" xfId="33" applyFont="1" applyFill="1" applyBorder="1" applyAlignment="1">
      <alignment horizontal="center"/>
    </xf>
    <xf numFmtId="38" fontId="2" fillId="0" borderId="5" xfId="33" applyFont="1" applyBorder="1" applyAlignment="1" applyProtection="1">
      <alignment horizontal="center"/>
      <protection locked="0"/>
    </xf>
    <xf numFmtId="38" fontId="2" fillId="0" borderId="5" xfId="33" applyFont="1" applyBorder="1" applyAlignment="1">
      <alignment horizontal="center"/>
    </xf>
    <xf numFmtId="0" fontId="2" fillId="0" borderId="0" xfId="0" applyFont="1" applyAlignment="1">
      <alignment horizontal="distributed" vertical="center"/>
    </xf>
    <xf numFmtId="0" fontId="2" fillId="0" borderId="10" xfId="0" applyFont="1" applyBorder="1" applyAlignment="1">
      <alignment horizontal="distributed" vertical="center"/>
    </xf>
    <xf numFmtId="38" fontId="2" fillId="0" borderId="4" xfId="33" applyFont="1" applyBorder="1" applyAlignment="1">
      <alignment horizontal="center"/>
    </xf>
    <xf numFmtId="38" fontId="2" fillId="0" borderId="6" xfId="33" applyFont="1" applyBorder="1" applyAlignment="1">
      <alignment horizontal="center"/>
    </xf>
    <xf numFmtId="0" fontId="2" fillId="0" borderId="2"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vertical="center"/>
    </xf>
    <xf numFmtId="0" fontId="2" fillId="0" borderId="0" xfId="0" applyFont="1" applyFill="1" applyAlignment="1" applyProtection="1">
      <alignment horizontal="left" vertical="center" shrinkToFit="1"/>
      <protection locked="0"/>
    </xf>
    <xf numFmtId="49" fontId="2" fillId="0" borderId="0" xfId="0" applyNumberFormat="1" applyFont="1" applyAlignment="1">
      <alignment horizontal="center"/>
    </xf>
    <xf numFmtId="0" fontId="2" fillId="0" borderId="1" xfId="0" applyFont="1" applyBorder="1" applyAlignment="1">
      <alignment horizontal="center"/>
    </xf>
    <xf numFmtId="38" fontId="2" fillId="0" borderId="2" xfId="33" applyFont="1" applyFill="1" applyBorder="1" applyAlignment="1" applyProtection="1">
      <alignment horizontal="right"/>
      <protection locked="0"/>
    </xf>
    <xf numFmtId="0" fontId="2" fillId="0" borderId="3" xfId="0" applyFont="1" applyBorder="1" applyAlignment="1">
      <alignment horizontal="center"/>
    </xf>
    <xf numFmtId="38" fontId="2" fillId="0" borderId="2" xfId="33" applyFont="1" applyFill="1" applyBorder="1" applyAlignment="1" applyProtection="1">
      <alignment horizontal="center"/>
      <protection locked="0"/>
    </xf>
    <xf numFmtId="0" fontId="2" fillId="0" borderId="2" xfId="0" applyFont="1" applyFill="1" applyBorder="1" applyAlignment="1" applyProtection="1">
      <alignment horizontal="center"/>
      <protection locked="0"/>
    </xf>
    <xf numFmtId="0" fontId="2" fillId="0" borderId="10" xfId="0" applyFont="1" applyFill="1" applyBorder="1" applyAlignment="1" applyProtection="1">
      <alignment horizontal="left" vertical="center" shrinkToFit="1"/>
      <protection locked="0"/>
    </xf>
    <xf numFmtId="0" fontId="4" fillId="0" borderId="0" xfId="0" applyFont="1" applyAlignment="1">
      <alignment horizontal="distributed"/>
    </xf>
    <xf numFmtId="0" fontId="2" fillId="0" borderId="0" xfId="0" applyFont="1" applyFill="1" applyAlignment="1" applyProtection="1">
      <alignment horizontal="center" vertical="center" shrinkToFit="1"/>
      <protection locked="0"/>
    </xf>
    <xf numFmtId="0" fontId="2" fillId="0" borderId="10" xfId="0" applyFont="1" applyFill="1" applyBorder="1" applyAlignment="1" applyProtection="1">
      <alignment horizontal="center" vertical="center" shrinkToFit="1"/>
      <protection locked="0"/>
    </xf>
    <xf numFmtId="0" fontId="2" fillId="0" borderId="0" xfId="0" applyFont="1" applyFill="1" applyAlignment="1" applyProtection="1">
      <alignment horizontal="distributed" vertical="center" wrapText="1"/>
      <protection locked="0"/>
    </xf>
    <xf numFmtId="0" fontId="2" fillId="0" borderId="10" xfId="0" applyFont="1" applyFill="1" applyBorder="1" applyAlignment="1" applyProtection="1">
      <alignment horizontal="distributed" vertical="center" wrapText="1"/>
      <protection locked="0"/>
    </xf>
    <xf numFmtId="38" fontId="2" fillId="33" borderId="2" xfId="33" applyFont="1" applyFill="1" applyBorder="1" applyAlignment="1" applyProtection="1">
      <alignment horizont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133350</xdr:colOff>
      <xdr:row>20</xdr:row>
      <xdr:rowOff>66675</xdr:rowOff>
    </xdr:from>
    <xdr:to>
      <xdr:col>34</xdr:col>
      <xdr:colOff>19050</xdr:colOff>
      <xdr:row>22</xdr:row>
      <xdr:rowOff>114300</xdr:rowOff>
    </xdr:to>
    <xdr:sp macro="" textlink="">
      <xdr:nvSpPr>
        <xdr:cNvPr id="2" name="テキスト ボックス 1"/>
        <xdr:cNvSpPr txBox="1"/>
      </xdr:nvSpPr>
      <xdr:spPr>
        <a:xfrm>
          <a:off x="3933825" y="3905250"/>
          <a:ext cx="2886075" cy="3238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n>
                <a:noFill/>
              </a:ln>
              <a:solidFill>
                <a:srgbClr val="FF0000"/>
              </a:solidFill>
            </a:rPr>
            <a:t>4,000,000</a:t>
          </a:r>
          <a:r>
            <a:rPr kumimoji="1" lang="ja-JP" altLang="en-US" sz="1100">
              <a:ln>
                <a:noFill/>
              </a:ln>
              <a:solidFill>
                <a:srgbClr val="FF0000"/>
              </a:solidFill>
            </a:rPr>
            <a:t>円から</a:t>
          </a:r>
          <a:r>
            <a:rPr kumimoji="1" lang="en-US" altLang="ja-JP" sz="1100">
              <a:ln>
                <a:noFill/>
              </a:ln>
              <a:solidFill>
                <a:srgbClr val="FF0000"/>
              </a:solidFill>
            </a:rPr>
            <a:t>200,000</a:t>
          </a:r>
          <a:r>
            <a:rPr kumimoji="1" lang="ja-JP" altLang="en-US" sz="1100">
              <a:ln>
                <a:noFill/>
              </a:ln>
              <a:solidFill>
                <a:srgbClr val="FF0000"/>
              </a:solidFill>
            </a:rPr>
            <a:t>円の増額変更の場合</a:t>
          </a:r>
          <a:endParaRPr kumimoji="1" lang="en-US" altLang="ja-JP" sz="1100">
            <a:ln>
              <a:noFill/>
            </a:ln>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65"/>
  <sheetViews>
    <sheetView showGridLines="0" tabSelected="1" zoomScaleNormal="100" workbookViewId="0">
      <selection activeCell="AM26" sqref="AM26"/>
    </sheetView>
  </sheetViews>
  <sheetFormatPr defaultRowHeight="13.5"/>
  <cols>
    <col min="1" max="43" width="2.625" style="30" customWidth="1"/>
    <col min="44" max="16384" width="9" style="30"/>
  </cols>
  <sheetData>
    <row r="1" spans="1:36" ht="18.75">
      <c r="A1" s="1"/>
      <c r="B1" s="24"/>
      <c r="C1" s="24"/>
      <c r="D1" s="24"/>
      <c r="E1" s="24"/>
      <c r="F1" s="24"/>
      <c r="G1" s="24"/>
      <c r="H1" s="84" t="s">
        <v>14</v>
      </c>
      <c r="I1" s="84"/>
      <c r="J1" s="84"/>
      <c r="K1" s="84"/>
      <c r="L1" s="84"/>
      <c r="M1" s="84"/>
      <c r="N1" s="84"/>
      <c r="O1" s="84"/>
      <c r="P1" s="84"/>
      <c r="Q1" s="84"/>
      <c r="R1" s="84"/>
      <c r="S1" s="84"/>
      <c r="T1" s="84"/>
      <c r="U1" s="84"/>
      <c r="V1" s="84"/>
      <c r="W1" s="84"/>
      <c r="X1" s="84"/>
      <c r="Y1" s="84"/>
      <c r="Z1" s="84"/>
      <c r="AA1" s="84"/>
      <c r="AB1" s="84"/>
      <c r="AC1" s="24"/>
      <c r="AD1" s="24"/>
      <c r="AE1" s="24"/>
      <c r="AF1" s="24"/>
      <c r="AG1" s="24"/>
      <c r="AH1" s="24"/>
      <c r="AI1" s="24"/>
      <c r="AJ1" s="24"/>
    </row>
    <row r="2" spans="1:36">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6" ht="6" customHeight="1">
      <c r="J3" s="1"/>
      <c r="K3" s="1"/>
      <c r="L3" s="1"/>
      <c r="M3" s="1"/>
      <c r="N3" s="1"/>
      <c r="O3" s="1"/>
      <c r="P3" s="1"/>
      <c r="Q3" s="1"/>
      <c r="R3" s="1"/>
      <c r="S3" s="1"/>
      <c r="T3" s="1"/>
      <c r="U3" s="1"/>
      <c r="V3" s="1"/>
      <c r="W3" s="1"/>
      <c r="X3" s="1"/>
      <c r="Y3" s="1"/>
      <c r="Z3" s="1"/>
      <c r="AA3" s="1"/>
      <c r="AB3" s="1"/>
      <c r="AC3" s="1"/>
      <c r="AD3" s="1"/>
      <c r="AE3" s="1"/>
      <c r="AF3" s="1"/>
      <c r="AG3" s="1"/>
      <c r="AH3" s="1"/>
    </row>
    <row r="4" spans="1:36" ht="18" customHeight="1">
      <c r="A4" s="1" t="s">
        <v>47</v>
      </c>
      <c r="C4" s="1"/>
      <c r="D4" s="1" t="s">
        <v>48</v>
      </c>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6">
      <c r="A5" s="1"/>
      <c r="B5" s="1"/>
      <c r="C5" s="1"/>
      <c r="D5" s="1" t="s">
        <v>49</v>
      </c>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1:36">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row>
    <row r="7" spans="1:36">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row>
    <row r="8" spans="1:36" ht="18" customHeight="1">
      <c r="A8" s="1"/>
      <c r="B8" s="1"/>
      <c r="C8" s="1"/>
      <c r="D8" s="1"/>
      <c r="E8" s="1"/>
      <c r="F8" s="1"/>
      <c r="G8" s="1"/>
      <c r="H8" s="1"/>
      <c r="I8" s="1"/>
      <c r="J8" s="1"/>
      <c r="K8" s="1"/>
      <c r="M8" s="1" t="s">
        <v>46</v>
      </c>
      <c r="N8" s="1"/>
      <c r="O8" s="1"/>
      <c r="P8" s="69" t="s">
        <v>15</v>
      </c>
      <c r="Q8" s="69"/>
      <c r="R8" s="69"/>
      <c r="S8" s="69"/>
      <c r="T8" s="69"/>
      <c r="U8" s="32"/>
      <c r="V8" s="76"/>
      <c r="W8" s="76"/>
      <c r="X8" s="76"/>
      <c r="Y8" s="76"/>
      <c r="Z8" s="76"/>
      <c r="AA8" s="76"/>
      <c r="AB8" s="76"/>
      <c r="AC8" s="76"/>
      <c r="AD8" s="76"/>
      <c r="AE8" s="76"/>
      <c r="AF8" s="76"/>
      <c r="AG8" s="76"/>
      <c r="AH8" s="76"/>
      <c r="AI8" s="76"/>
    </row>
    <row r="9" spans="1:36" ht="18" customHeight="1">
      <c r="A9" s="1"/>
      <c r="B9" s="1"/>
      <c r="C9" s="1"/>
      <c r="D9" s="1"/>
      <c r="E9" s="1"/>
      <c r="F9" s="1"/>
      <c r="G9" s="1"/>
      <c r="H9" s="1"/>
      <c r="I9" s="1"/>
      <c r="J9" s="1"/>
      <c r="K9" s="1"/>
      <c r="L9" s="1"/>
      <c r="M9" s="1"/>
      <c r="N9" s="1"/>
      <c r="O9" s="1"/>
      <c r="P9" s="69" t="s">
        <v>16</v>
      </c>
      <c r="Q9" s="69"/>
      <c r="R9" s="69"/>
      <c r="S9" s="69"/>
      <c r="T9" s="69"/>
      <c r="U9" s="1"/>
      <c r="V9" s="76"/>
      <c r="W9" s="76"/>
      <c r="X9" s="76"/>
      <c r="Y9" s="76"/>
      <c r="Z9" s="76"/>
      <c r="AA9" s="76"/>
      <c r="AB9" s="76"/>
      <c r="AC9" s="76"/>
      <c r="AD9" s="76"/>
      <c r="AE9" s="76"/>
      <c r="AF9" s="76"/>
      <c r="AG9" s="76"/>
      <c r="AH9" s="76"/>
      <c r="AI9" s="76"/>
    </row>
    <row r="10" spans="1:36">
      <c r="A10" s="1"/>
      <c r="B10" s="1"/>
      <c r="C10" s="1"/>
      <c r="D10" s="1"/>
      <c r="E10" s="1"/>
      <c r="F10" s="1"/>
      <c r="G10" s="1"/>
      <c r="H10" s="1"/>
      <c r="I10" s="1"/>
      <c r="J10" s="1"/>
      <c r="K10" s="1"/>
      <c r="L10" s="1"/>
      <c r="M10" s="1"/>
      <c r="N10" s="1"/>
      <c r="O10" s="1"/>
      <c r="P10" s="69" t="s">
        <v>17</v>
      </c>
      <c r="Q10" s="69"/>
      <c r="R10" s="69"/>
      <c r="S10" s="69"/>
      <c r="T10" s="69"/>
      <c r="U10" s="1"/>
      <c r="V10" s="76"/>
      <c r="W10" s="76"/>
      <c r="X10" s="76"/>
      <c r="Y10" s="76"/>
      <c r="Z10" s="76"/>
      <c r="AA10" s="76"/>
      <c r="AB10" s="76"/>
      <c r="AC10" s="76"/>
      <c r="AD10" s="76"/>
      <c r="AE10" s="76"/>
      <c r="AF10" s="76"/>
      <c r="AG10" s="76"/>
      <c r="AH10" s="76"/>
      <c r="AI10" s="34"/>
    </row>
    <row r="11" spans="1:36" ht="6.95" customHeight="1">
      <c r="A11" s="1"/>
      <c r="B11" s="1"/>
      <c r="C11" s="1"/>
      <c r="D11" s="1"/>
      <c r="E11" s="1"/>
      <c r="F11" s="1"/>
      <c r="G11" s="1"/>
      <c r="H11" s="1"/>
      <c r="I11" s="1"/>
      <c r="J11" s="1"/>
      <c r="K11" s="1"/>
      <c r="L11" s="1"/>
      <c r="M11" s="1"/>
      <c r="N11" s="1"/>
      <c r="O11" s="1"/>
      <c r="P11" s="70"/>
      <c r="Q11" s="70"/>
      <c r="R11" s="70"/>
      <c r="S11" s="70"/>
      <c r="T11" s="70"/>
      <c r="U11" s="23"/>
      <c r="V11" s="83"/>
      <c r="W11" s="83"/>
      <c r="X11" s="83"/>
      <c r="Y11" s="83"/>
      <c r="Z11" s="83"/>
      <c r="AA11" s="83"/>
      <c r="AB11" s="83"/>
      <c r="AC11" s="83"/>
      <c r="AD11" s="83"/>
      <c r="AE11" s="83"/>
      <c r="AF11" s="83"/>
      <c r="AG11" s="83"/>
      <c r="AH11" s="83"/>
      <c r="AI11" s="35"/>
    </row>
    <row r="12" spans="1:36" ht="13.5" customHeight="1">
      <c r="A12" s="1"/>
      <c r="B12" s="1"/>
      <c r="C12" s="1"/>
      <c r="D12" s="1"/>
      <c r="E12" s="1"/>
      <c r="F12" s="1"/>
      <c r="G12" s="1"/>
      <c r="H12" s="1"/>
      <c r="I12" s="1"/>
      <c r="J12" s="1"/>
      <c r="K12" s="1"/>
      <c r="L12" s="1"/>
      <c r="M12" s="1"/>
      <c r="N12" s="1"/>
      <c r="O12" s="1"/>
      <c r="P12" s="14"/>
      <c r="Q12" s="14"/>
      <c r="R12" s="14"/>
      <c r="S12" s="14"/>
      <c r="T12" s="14"/>
      <c r="U12" s="1"/>
      <c r="V12" s="1"/>
      <c r="W12" s="1"/>
      <c r="X12" s="1"/>
      <c r="Y12" s="1"/>
      <c r="Z12" s="1"/>
      <c r="AA12" s="1"/>
      <c r="AB12" s="1"/>
      <c r="AC12" s="1"/>
      <c r="AD12" s="1"/>
      <c r="AE12" s="1"/>
      <c r="AF12" s="1"/>
      <c r="AG12" s="1"/>
      <c r="AH12" s="1"/>
    </row>
    <row r="13" spans="1:36">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6" ht="14.25">
      <c r="A14" s="33" t="s">
        <v>18</v>
      </c>
      <c r="B14" s="9" t="s">
        <v>19</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36" ht="18" customHeight="1">
      <c r="A15" s="1"/>
      <c r="B15" s="1"/>
      <c r="C15" s="55" t="s">
        <v>20</v>
      </c>
      <c r="D15" s="56"/>
      <c r="E15" s="56"/>
      <c r="F15" s="56"/>
      <c r="G15" s="56"/>
      <c r="H15" s="56"/>
      <c r="I15" s="56"/>
      <c r="J15" s="56"/>
      <c r="K15" s="56" t="s">
        <v>21</v>
      </c>
      <c r="L15" s="56"/>
      <c r="M15" s="56" t="s">
        <v>50</v>
      </c>
      <c r="N15" s="56"/>
      <c r="O15" s="56"/>
      <c r="P15" s="56"/>
      <c r="Q15" s="56" t="s">
        <v>22</v>
      </c>
      <c r="R15" s="75"/>
      <c r="S15" s="60" t="s">
        <v>23</v>
      </c>
      <c r="T15" s="60"/>
      <c r="U15" s="60"/>
      <c r="V15" s="60"/>
      <c r="W15" s="62" t="s">
        <v>5</v>
      </c>
      <c r="X15" s="62"/>
      <c r="Y15" s="62"/>
      <c r="Z15" s="62"/>
      <c r="AA15" s="62"/>
      <c r="AB15" s="62"/>
      <c r="AC15" s="63"/>
      <c r="AD15" s="25"/>
      <c r="AE15" s="1"/>
      <c r="AF15" s="1"/>
      <c r="AG15" s="1"/>
      <c r="AH15" s="1"/>
    </row>
    <row r="16" spans="1:36" ht="20.100000000000001" customHeight="1">
      <c r="A16" s="1"/>
      <c r="B16" s="1"/>
      <c r="C16" s="2"/>
      <c r="D16" s="79"/>
      <c r="E16" s="79"/>
      <c r="F16" s="79"/>
      <c r="G16" s="79"/>
      <c r="H16" s="79"/>
      <c r="I16" s="79"/>
      <c r="J16" s="73" t="str">
        <f>IF(D16="","","人")</f>
        <v/>
      </c>
      <c r="K16" s="80"/>
      <c r="L16" s="78" t="str">
        <f>IF(D16="","",310)</f>
        <v/>
      </c>
      <c r="M16" s="73"/>
      <c r="N16" s="73"/>
      <c r="O16" s="73"/>
      <c r="P16" s="73" t="str">
        <f>IF(D16="","","円")</f>
        <v/>
      </c>
      <c r="Q16" s="74"/>
      <c r="R16" s="71" t="str">
        <f>IF(D16="","",D16*L16)</f>
        <v/>
      </c>
      <c r="S16" s="68"/>
      <c r="T16" s="68"/>
      <c r="U16" s="68"/>
      <c r="V16" s="68"/>
      <c r="W16" s="68"/>
      <c r="X16" s="68"/>
      <c r="Y16" s="68"/>
      <c r="Z16" s="68"/>
      <c r="AA16" s="68"/>
      <c r="AB16" s="68"/>
      <c r="AC16" s="72"/>
      <c r="AD16" s="13"/>
      <c r="AE16" s="1"/>
      <c r="AF16" s="1"/>
      <c r="AG16" s="1"/>
      <c r="AH16" s="1"/>
    </row>
    <row r="17" spans="1:34" ht="20.100000000000001" customHeight="1">
      <c r="A17" s="1"/>
      <c r="B17" s="1"/>
      <c r="C17" s="1"/>
      <c r="D17" s="1"/>
      <c r="E17" s="1"/>
      <c r="F17" s="1"/>
      <c r="G17" s="1"/>
      <c r="H17" s="1"/>
      <c r="I17" s="1"/>
      <c r="J17" s="1"/>
      <c r="K17" s="1"/>
      <c r="L17" s="1"/>
      <c r="M17" s="1"/>
      <c r="N17" s="1"/>
      <c r="O17" s="1"/>
      <c r="P17" s="1"/>
      <c r="Q17" s="1"/>
      <c r="R17" s="1"/>
      <c r="S17" s="1"/>
      <c r="T17" s="57" t="s">
        <v>24</v>
      </c>
      <c r="U17" s="57"/>
      <c r="V17" s="1"/>
      <c r="W17" s="1"/>
      <c r="X17" s="1"/>
      <c r="Y17" s="1"/>
      <c r="Z17" s="1"/>
      <c r="AA17" s="1"/>
      <c r="AB17" s="1"/>
      <c r="AC17" s="1"/>
      <c r="AD17" s="1"/>
      <c r="AE17" s="1"/>
      <c r="AF17" s="1"/>
      <c r="AG17" s="1"/>
      <c r="AH17" s="1"/>
    </row>
    <row r="18" spans="1:34" ht="18" customHeight="1">
      <c r="A18" s="1"/>
      <c r="B18" s="1"/>
      <c r="C18" s="1"/>
      <c r="D18" s="1"/>
      <c r="E18" s="1"/>
      <c r="F18" s="1"/>
      <c r="G18" s="18"/>
      <c r="H18" s="18"/>
      <c r="I18" s="15"/>
      <c r="J18" s="51" t="s">
        <v>2</v>
      </c>
      <c r="K18" s="51"/>
      <c r="L18" s="51"/>
      <c r="M18" s="51"/>
      <c r="N18" s="51"/>
      <c r="O18" s="51"/>
      <c r="P18" s="17"/>
      <c r="Q18" s="15"/>
      <c r="R18" s="51" t="s">
        <v>3</v>
      </c>
      <c r="S18" s="51"/>
      <c r="T18" s="51"/>
      <c r="U18" s="51"/>
      <c r="V18" s="51"/>
      <c r="W18" s="51"/>
      <c r="X18" s="16"/>
      <c r="Y18" s="52" t="s">
        <v>25</v>
      </c>
      <c r="Z18" s="53"/>
      <c r="AA18" s="53"/>
      <c r="AB18" s="53"/>
      <c r="AC18" s="53"/>
      <c r="AD18" s="53"/>
      <c r="AE18" s="53"/>
      <c r="AF18" s="54"/>
      <c r="AG18" s="1"/>
      <c r="AH18" s="1"/>
    </row>
    <row r="19" spans="1:34" ht="20.100000000000001" customHeight="1">
      <c r="A19" s="1"/>
      <c r="B19" s="1"/>
      <c r="C19" s="1"/>
      <c r="D19" s="1"/>
      <c r="E19" s="1"/>
      <c r="F19" s="1"/>
      <c r="G19" s="5"/>
      <c r="H19" s="5"/>
      <c r="I19" s="10"/>
      <c r="J19" s="48"/>
      <c r="K19" s="48"/>
      <c r="L19" s="48"/>
      <c r="M19" s="48"/>
      <c r="N19" s="48"/>
      <c r="O19" s="48"/>
      <c r="P19" s="8"/>
      <c r="Q19" s="6"/>
      <c r="R19" s="49"/>
      <c r="S19" s="49"/>
      <c r="T19" s="49"/>
      <c r="U19" s="49"/>
      <c r="V19" s="49"/>
      <c r="W19" s="49"/>
      <c r="X19" s="8"/>
      <c r="Y19" s="22"/>
      <c r="Z19" s="50" t="str">
        <f>IF(J19="","",J19-R19)</f>
        <v/>
      </c>
      <c r="AA19" s="50"/>
      <c r="AB19" s="50"/>
      <c r="AC19" s="50"/>
      <c r="AD19" s="50"/>
      <c r="AE19" s="50"/>
      <c r="AF19" s="8"/>
      <c r="AG19" s="1"/>
      <c r="AH19" s="1"/>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4" ht="14.25">
      <c r="A21" s="33" t="s">
        <v>26</v>
      </c>
      <c r="B21" s="9" t="s">
        <v>27</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ht="8.1" customHeight="1">
      <c r="A22" s="1"/>
      <c r="B22" s="9"/>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ht="14.25">
      <c r="A23" s="1"/>
      <c r="B23" s="33" t="s">
        <v>26</v>
      </c>
      <c r="C23" s="77" t="s">
        <v>28</v>
      </c>
      <c r="D23" s="77"/>
      <c r="E23" s="1" t="s">
        <v>29</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ht="8.1"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ht="20.100000000000001" customHeight="1">
      <c r="A25" s="1"/>
      <c r="B25" s="1"/>
      <c r="C25" s="55" t="s">
        <v>30</v>
      </c>
      <c r="D25" s="56"/>
      <c r="E25" s="56"/>
      <c r="F25" s="56"/>
      <c r="G25" s="56"/>
      <c r="H25" s="56"/>
      <c r="I25" s="56" t="s">
        <v>31</v>
      </c>
      <c r="J25" s="56"/>
      <c r="K25" s="56" t="s">
        <v>32</v>
      </c>
      <c r="L25" s="56"/>
      <c r="M25" s="56"/>
      <c r="N25" s="56"/>
      <c r="O25" s="56" t="s">
        <v>0</v>
      </c>
      <c r="P25" s="75"/>
      <c r="Q25" s="60" t="s">
        <v>23</v>
      </c>
      <c r="R25" s="60"/>
      <c r="S25" s="60"/>
      <c r="T25" s="60"/>
      <c r="U25" s="62" t="s">
        <v>5</v>
      </c>
      <c r="V25" s="62"/>
      <c r="W25" s="62"/>
      <c r="X25" s="62"/>
      <c r="Y25" s="62"/>
      <c r="Z25" s="62"/>
      <c r="AA25" s="63"/>
      <c r="AB25" s="26"/>
      <c r="AC25" s="12"/>
      <c r="AD25" s="12"/>
      <c r="AE25" s="1"/>
      <c r="AF25" s="1"/>
      <c r="AG25" s="1"/>
      <c r="AH25" s="1"/>
    </row>
    <row r="26" spans="1:34" s="44" customFormat="1" ht="20.100000000000001" customHeight="1">
      <c r="A26" s="36"/>
      <c r="B26" s="36"/>
      <c r="C26" s="37"/>
      <c r="D26" s="81"/>
      <c r="E26" s="81"/>
      <c r="F26" s="81"/>
      <c r="G26" s="81"/>
      <c r="H26" s="81"/>
      <c r="I26" s="38"/>
      <c r="J26" s="39"/>
      <c r="K26" s="82"/>
      <c r="L26" s="82"/>
      <c r="M26" s="82"/>
      <c r="N26" s="64" t="s">
        <v>45</v>
      </c>
      <c r="O26" s="64"/>
      <c r="P26" s="65"/>
      <c r="Q26" s="40"/>
      <c r="R26" s="66"/>
      <c r="S26" s="66"/>
      <c r="T26" s="66"/>
      <c r="U26" s="66"/>
      <c r="V26" s="66"/>
      <c r="W26" s="66"/>
      <c r="X26" s="66"/>
      <c r="Y26" s="66"/>
      <c r="Z26" s="66"/>
      <c r="AA26" s="41"/>
      <c r="AB26" s="42"/>
      <c r="AC26" s="43"/>
      <c r="AD26" s="43"/>
      <c r="AE26" s="36"/>
      <c r="AF26" s="36"/>
      <c r="AG26" s="36"/>
      <c r="AH26" s="36"/>
    </row>
    <row r="27" spans="1:34" ht="20.100000000000001" customHeight="1">
      <c r="A27" s="1"/>
      <c r="B27" s="1"/>
      <c r="C27" s="1"/>
      <c r="D27" s="1"/>
      <c r="E27" s="1"/>
      <c r="F27" s="1"/>
      <c r="G27" s="1"/>
      <c r="H27" s="1"/>
      <c r="I27" s="1"/>
      <c r="J27" s="1"/>
      <c r="K27" s="1"/>
      <c r="L27" s="1"/>
      <c r="M27" s="1"/>
      <c r="N27" s="1"/>
      <c r="O27" s="1"/>
      <c r="P27" s="1"/>
      <c r="Q27" s="1"/>
      <c r="R27" s="1"/>
      <c r="S27" s="1"/>
      <c r="T27" s="57" t="s">
        <v>24</v>
      </c>
      <c r="U27" s="57"/>
      <c r="V27" s="1"/>
      <c r="W27" s="1"/>
      <c r="X27" s="1"/>
      <c r="Y27" s="1"/>
      <c r="Z27" s="1"/>
      <c r="AA27" s="1"/>
      <c r="AB27" s="1"/>
      <c r="AC27" s="1"/>
      <c r="AD27" s="1"/>
      <c r="AE27" s="1"/>
      <c r="AF27" s="1"/>
      <c r="AG27" s="1"/>
      <c r="AH27" s="1"/>
    </row>
    <row r="28" spans="1:34" ht="20.100000000000001" customHeight="1">
      <c r="A28" s="1"/>
      <c r="B28" s="1"/>
      <c r="C28" s="1"/>
      <c r="D28" s="1"/>
      <c r="E28" s="1"/>
      <c r="F28" s="1"/>
      <c r="G28" s="18"/>
      <c r="H28" s="19"/>
      <c r="I28" s="16"/>
      <c r="J28" s="51" t="s">
        <v>2</v>
      </c>
      <c r="K28" s="51"/>
      <c r="L28" s="51"/>
      <c r="M28" s="51"/>
      <c r="N28" s="51"/>
      <c r="O28" s="51"/>
      <c r="P28" s="16"/>
      <c r="Q28" s="15"/>
      <c r="R28" s="51" t="s">
        <v>3</v>
      </c>
      <c r="S28" s="51"/>
      <c r="T28" s="51"/>
      <c r="U28" s="51"/>
      <c r="V28" s="51"/>
      <c r="W28" s="51"/>
      <c r="X28" s="16"/>
      <c r="Y28" s="52" t="s">
        <v>4</v>
      </c>
      <c r="Z28" s="53"/>
      <c r="AA28" s="53"/>
      <c r="AB28" s="53"/>
      <c r="AC28" s="53"/>
      <c r="AD28" s="53"/>
      <c r="AE28" s="53"/>
      <c r="AF28" s="54"/>
      <c r="AG28" s="1"/>
      <c r="AH28" s="1"/>
    </row>
    <row r="29" spans="1:34" ht="20.100000000000001" customHeight="1">
      <c r="A29" s="1"/>
      <c r="B29" s="1"/>
      <c r="C29" s="1"/>
      <c r="D29" s="1"/>
      <c r="E29" s="1"/>
      <c r="F29" s="1"/>
      <c r="G29" s="20"/>
      <c r="H29" s="21"/>
      <c r="I29" s="11"/>
      <c r="J29" s="67"/>
      <c r="K29" s="67"/>
      <c r="L29" s="67"/>
      <c r="M29" s="67"/>
      <c r="N29" s="67"/>
      <c r="O29" s="67"/>
      <c r="P29" s="7"/>
      <c r="Q29" s="6"/>
      <c r="R29" s="67"/>
      <c r="S29" s="67"/>
      <c r="T29" s="67"/>
      <c r="U29" s="67"/>
      <c r="V29" s="67"/>
      <c r="W29" s="67"/>
      <c r="X29" s="8"/>
      <c r="Y29" s="22"/>
      <c r="Z29" s="68" t="str">
        <f>IF(J29="","",J29-R29)</f>
        <v/>
      </c>
      <c r="AA29" s="68"/>
      <c r="AB29" s="68"/>
      <c r="AC29" s="68"/>
      <c r="AD29" s="68"/>
      <c r="AE29" s="68"/>
      <c r="AF29" s="8"/>
      <c r="AG29" s="1"/>
      <c r="AH29" s="1"/>
    </row>
    <row r="30" spans="1:34" ht="13.5" customHeight="1">
      <c r="A30" s="1"/>
      <c r="B30" s="1"/>
      <c r="C30" s="1"/>
      <c r="D30" s="1"/>
      <c r="E30" s="1"/>
      <c r="F30" s="1"/>
      <c r="G30" s="20"/>
      <c r="H30" s="20"/>
      <c r="I30" s="20"/>
      <c r="J30" s="20"/>
      <c r="K30" s="20"/>
      <c r="L30" s="20"/>
      <c r="M30" s="20"/>
      <c r="N30" s="31"/>
      <c r="O30" s="20"/>
      <c r="P30" s="5"/>
      <c r="Q30" s="5"/>
      <c r="R30" s="5"/>
      <c r="S30" s="5"/>
      <c r="T30" s="5"/>
      <c r="U30" s="5"/>
      <c r="V30" s="5"/>
      <c r="W30" s="5"/>
      <c r="X30" s="5"/>
      <c r="Y30" s="5"/>
      <c r="Z30" s="5"/>
      <c r="AA30" s="5"/>
      <c r="AB30" s="5"/>
      <c r="AC30" s="5"/>
      <c r="AD30" s="5"/>
      <c r="AE30" s="5"/>
      <c r="AF30" s="5"/>
      <c r="AG30" s="1"/>
      <c r="AH30" s="1"/>
    </row>
    <row r="31" spans="1:34">
      <c r="A31" s="1"/>
      <c r="B31" s="1"/>
      <c r="C31" s="1"/>
      <c r="D31" s="1"/>
      <c r="E31" s="1"/>
      <c r="F31" s="1"/>
      <c r="G31" s="1"/>
      <c r="H31" s="1"/>
      <c r="I31" s="1"/>
      <c r="J31" s="1"/>
      <c r="K31" s="1"/>
      <c r="L31" s="1"/>
      <c r="M31" s="1"/>
      <c r="O31" s="1"/>
      <c r="P31" s="1"/>
      <c r="Q31" s="1"/>
      <c r="R31" s="1"/>
      <c r="S31" s="1"/>
      <c r="T31" s="1"/>
      <c r="U31" s="1"/>
      <c r="V31" s="1"/>
      <c r="W31" s="1"/>
      <c r="X31" s="1"/>
      <c r="Y31" s="1"/>
      <c r="Z31" s="1"/>
      <c r="AA31" s="1"/>
      <c r="AB31" s="1"/>
      <c r="AC31" s="1"/>
      <c r="AD31" s="1"/>
      <c r="AE31" s="1"/>
      <c r="AF31" s="1"/>
      <c r="AG31" s="1"/>
      <c r="AH31" s="1"/>
    </row>
    <row r="32" spans="1:34" ht="14.25">
      <c r="A32" s="1"/>
      <c r="B32" s="33" t="s">
        <v>26</v>
      </c>
      <c r="C32" s="77" t="s">
        <v>33</v>
      </c>
      <c r="D32" s="77"/>
      <c r="E32" s="1" t="s">
        <v>34</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6" ht="8.1"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6" ht="20.100000000000001" customHeight="1">
      <c r="A34" s="1"/>
      <c r="B34" s="1"/>
      <c r="C34" s="55" t="s">
        <v>30</v>
      </c>
      <c r="D34" s="56"/>
      <c r="E34" s="56"/>
      <c r="F34" s="56"/>
      <c r="G34" s="56"/>
      <c r="H34" s="56"/>
      <c r="I34" s="56" t="s">
        <v>31</v>
      </c>
      <c r="J34" s="56"/>
      <c r="K34" s="56" t="s">
        <v>32</v>
      </c>
      <c r="L34" s="56"/>
      <c r="M34" s="56"/>
      <c r="N34" s="56"/>
      <c r="O34" s="56" t="s">
        <v>35</v>
      </c>
      <c r="P34" s="56"/>
      <c r="Q34" s="56" t="s">
        <v>36</v>
      </c>
      <c r="R34" s="56"/>
      <c r="S34" s="56"/>
      <c r="T34" s="56"/>
      <c r="U34" s="59" t="s">
        <v>37</v>
      </c>
      <c r="V34" s="60"/>
      <c r="W34" s="61" t="s">
        <v>23</v>
      </c>
      <c r="X34" s="61"/>
      <c r="Y34" s="61"/>
      <c r="Z34" s="61"/>
      <c r="AA34" s="62" t="s">
        <v>1</v>
      </c>
      <c r="AB34" s="62"/>
      <c r="AC34" s="62"/>
      <c r="AD34" s="62"/>
      <c r="AE34" s="62"/>
      <c r="AF34" s="62"/>
      <c r="AG34" s="63"/>
      <c r="AH34" s="27"/>
      <c r="AI34" s="12"/>
      <c r="AJ34" s="12"/>
    </row>
    <row r="35" spans="1:36" ht="20.100000000000001" customHeight="1">
      <c r="A35" s="1"/>
      <c r="B35" s="1"/>
      <c r="C35" s="2"/>
      <c r="D35" s="58"/>
      <c r="E35" s="58"/>
      <c r="F35" s="58"/>
      <c r="G35" s="58"/>
      <c r="H35" s="58"/>
      <c r="I35" s="4"/>
      <c r="J35" s="3"/>
      <c r="K35" s="58"/>
      <c r="L35" s="58"/>
      <c r="M35" s="58"/>
      <c r="N35" s="58"/>
      <c r="O35" s="4"/>
      <c r="P35" s="3"/>
      <c r="Q35" s="58"/>
      <c r="R35" s="58"/>
      <c r="S35" s="58"/>
      <c r="T35" s="58"/>
      <c r="U35" s="3"/>
      <c r="V35" s="6"/>
      <c r="W35" s="49"/>
      <c r="X35" s="49"/>
      <c r="Y35" s="49"/>
      <c r="Z35" s="49"/>
      <c r="AA35" s="49"/>
      <c r="AB35" s="49"/>
      <c r="AC35" s="49"/>
      <c r="AD35" s="49"/>
      <c r="AE35" s="49"/>
      <c r="AF35" s="49"/>
      <c r="AG35" s="7"/>
      <c r="AH35" s="13"/>
    </row>
    <row r="36" spans="1:36" ht="20.100000000000001" customHeight="1">
      <c r="A36" s="1"/>
      <c r="B36" s="1"/>
      <c r="C36" s="1"/>
      <c r="D36" s="1"/>
      <c r="E36" s="1"/>
      <c r="F36" s="1"/>
      <c r="G36" s="1"/>
      <c r="H36" s="1"/>
      <c r="I36" s="1"/>
      <c r="J36" s="1"/>
      <c r="K36" s="1"/>
      <c r="L36" s="1"/>
      <c r="M36" s="1"/>
      <c r="N36" s="1"/>
      <c r="O36" s="1"/>
      <c r="P36" s="1"/>
      <c r="Q36" s="1"/>
      <c r="R36" s="1"/>
      <c r="S36" s="1"/>
      <c r="T36" s="1"/>
      <c r="U36" s="1"/>
      <c r="V36" s="1"/>
      <c r="W36" s="57" t="s">
        <v>38</v>
      </c>
      <c r="X36" s="57"/>
      <c r="Y36" s="1"/>
      <c r="Z36" s="1"/>
      <c r="AA36" s="1"/>
      <c r="AB36" s="1"/>
      <c r="AC36" s="1"/>
      <c r="AD36" s="1"/>
      <c r="AE36" s="1"/>
      <c r="AF36" s="1"/>
      <c r="AG36" s="1"/>
      <c r="AH36" s="1"/>
    </row>
    <row r="37" spans="1:36" ht="20.100000000000001" customHeight="1">
      <c r="A37" s="1"/>
      <c r="B37" s="1"/>
      <c r="C37" s="1"/>
      <c r="D37" s="1"/>
      <c r="E37" s="1"/>
      <c r="F37" s="1"/>
      <c r="G37" s="18"/>
      <c r="H37" s="18"/>
      <c r="I37" s="15"/>
      <c r="J37" s="51" t="s">
        <v>2</v>
      </c>
      <c r="K37" s="51"/>
      <c r="L37" s="51"/>
      <c r="M37" s="51"/>
      <c r="N37" s="51"/>
      <c r="O37" s="51"/>
      <c r="P37" s="17"/>
      <c r="Q37" s="15"/>
      <c r="R37" s="51" t="s">
        <v>3</v>
      </c>
      <c r="S37" s="51"/>
      <c r="T37" s="51"/>
      <c r="U37" s="51"/>
      <c r="V37" s="51"/>
      <c r="W37" s="51"/>
      <c r="X37" s="16"/>
      <c r="Y37" s="52" t="s">
        <v>4</v>
      </c>
      <c r="Z37" s="53"/>
      <c r="AA37" s="53"/>
      <c r="AB37" s="53"/>
      <c r="AC37" s="53"/>
      <c r="AD37" s="53"/>
      <c r="AE37" s="53"/>
      <c r="AF37" s="54"/>
      <c r="AG37" s="1"/>
      <c r="AH37" s="1"/>
    </row>
    <row r="38" spans="1:36" ht="20.100000000000001" customHeight="1">
      <c r="A38" s="1"/>
      <c r="B38" s="1"/>
      <c r="C38" s="1"/>
      <c r="D38" s="1"/>
      <c r="E38" s="1"/>
      <c r="F38" s="1"/>
      <c r="G38" s="20"/>
      <c r="H38" s="20"/>
      <c r="I38" s="10"/>
      <c r="J38" s="48"/>
      <c r="K38" s="48"/>
      <c r="L38" s="48"/>
      <c r="M38" s="48"/>
      <c r="N38" s="48"/>
      <c r="O38" s="48"/>
      <c r="P38" s="8"/>
      <c r="Q38" s="6"/>
      <c r="R38" s="49"/>
      <c r="S38" s="49"/>
      <c r="T38" s="49"/>
      <c r="U38" s="49"/>
      <c r="V38" s="49"/>
      <c r="W38" s="49"/>
      <c r="X38" s="8"/>
      <c r="Y38" s="22"/>
      <c r="Z38" s="50" t="str">
        <f>IF(J38="","",J38-R38)</f>
        <v/>
      </c>
      <c r="AA38" s="50"/>
      <c r="AB38" s="50"/>
      <c r="AC38" s="50"/>
      <c r="AD38" s="50"/>
      <c r="AE38" s="50"/>
      <c r="AF38" s="8"/>
      <c r="AG38" s="1"/>
      <c r="AH38" s="1"/>
    </row>
    <row r="39" spans="1:36">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6" ht="8.2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6">
      <c r="A41" s="1" t="s">
        <v>39</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6" ht="6.9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6" ht="13.5" customHeight="1">
      <c r="A43" s="1"/>
      <c r="B43" s="1"/>
      <c r="C43" s="28" t="s">
        <v>9</v>
      </c>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14"/>
    </row>
    <row r="44" spans="1:36">
      <c r="A44" s="1"/>
      <c r="B44" s="29" t="s">
        <v>40</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6" ht="6.9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6" ht="13.5" customHeight="1">
      <c r="A46" s="1"/>
      <c r="B46" s="1"/>
      <c r="C46" s="1"/>
      <c r="D46" s="1" t="s">
        <v>41</v>
      </c>
      <c r="E46" s="28" t="s">
        <v>6</v>
      </c>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14"/>
    </row>
    <row r="47" spans="1:36">
      <c r="A47" s="1"/>
      <c r="B47" s="1"/>
      <c r="C47" s="1"/>
      <c r="D47" s="1"/>
      <c r="E47" s="29" t="s">
        <v>7</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6" ht="6.9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6" ht="13.5" customHeight="1">
      <c r="A49" s="1"/>
      <c r="B49" s="1"/>
      <c r="C49" s="1"/>
      <c r="D49" s="1" t="s">
        <v>42</v>
      </c>
      <c r="E49" s="28" t="s">
        <v>10</v>
      </c>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14"/>
    </row>
    <row r="50" spans="1:36" ht="13.5" customHeight="1">
      <c r="A50" s="1"/>
      <c r="B50" s="1"/>
      <c r="C50" s="1"/>
      <c r="D50" s="1"/>
      <c r="E50" s="28" t="s">
        <v>11</v>
      </c>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14"/>
    </row>
    <row r="51" spans="1:36">
      <c r="A51" s="1"/>
      <c r="B51" s="1"/>
      <c r="C51" s="1"/>
      <c r="D51" s="1"/>
      <c r="E51" s="29" t="s">
        <v>43</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6" ht="6.9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6" ht="13.5" customHeight="1">
      <c r="A53" s="1"/>
      <c r="B53" s="1"/>
      <c r="C53" s="1"/>
      <c r="D53" s="1"/>
      <c r="E53" s="28" t="s">
        <v>8</v>
      </c>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14"/>
    </row>
    <row r="54" spans="1:36" ht="13.5" customHeight="1">
      <c r="A54" s="1"/>
      <c r="B54" s="1"/>
      <c r="C54" s="1"/>
      <c r="D54" s="28" t="s">
        <v>13</v>
      </c>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14"/>
    </row>
    <row r="55" spans="1:36" ht="13.5" customHeight="1">
      <c r="A55" s="1"/>
      <c r="B55" s="1"/>
      <c r="C55" s="1"/>
      <c r="D55" s="28" t="s">
        <v>12</v>
      </c>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14"/>
    </row>
    <row r="56" spans="1:36">
      <c r="A56" s="1"/>
      <c r="B56" s="1"/>
      <c r="C56" s="1"/>
      <c r="D56" s="29" t="s">
        <v>44</v>
      </c>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6">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6">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6">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6">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6">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6">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sheetData>
  <sheetProtection formatCells="0"/>
  <mergeCells count="63">
    <mergeCell ref="U25:AA25"/>
    <mergeCell ref="T17:U17"/>
    <mergeCell ref="H1:AB1"/>
    <mergeCell ref="P9:T9"/>
    <mergeCell ref="C32:D32"/>
    <mergeCell ref="O25:P25"/>
    <mergeCell ref="K25:N25"/>
    <mergeCell ref="K15:L15"/>
    <mergeCell ref="M15:P15"/>
    <mergeCell ref="C23:D23"/>
    <mergeCell ref="C25:H25"/>
    <mergeCell ref="I25:J25"/>
    <mergeCell ref="C15:J15"/>
    <mergeCell ref="L16:O16"/>
    <mergeCell ref="D16:I16"/>
    <mergeCell ref="J16:K16"/>
    <mergeCell ref="J19:O19"/>
    <mergeCell ref="J18:O18"/>
    <mergeCell ref="D26:H26"/>
    <mergeCell ref="K26:M26"/>
    <mergeCell ref="P10:T11"/>
    <mergeCell ref="T27:U27"/>
    <mergeCell ref="P8:T8"/>
    <mergeCell ref="R16:AC16"/>
    <mergeCell ref="P16:Q16"/>
    <mergeCell ref="S15:V15"/>
    <mergeCell ref="W15:AC15"/>
    <mergeCell ref="Q15:R15"/>
    <mergeCell ref="V8:AI8"/>
    <mergeCell ref="V9:AI9"/>
    <mergeCell ref="R19:W19"/>
    <mergeCell ref="Z19:AE19"/>
    <mergeCell ref="R18:W18"/>
    <mergeCell ref="Y18:AF18"/>
    <mergeCell ref="V10:AH11"/>
    <mergeCell ref="Q25:T25"/>
    <mergeCell ref="N26:P26"/>
    <mergeCell ref="R26:Z26"/>
    <mergeCell ref="J29:O29"/>
    <mergeCell ref="R29:W29"/>
    <mergeCell ref="Z29:AE29"/>
    <mergeCell ref="J28:O28"/>
    <mergeCell ref="R28:W28"/>
    <mergeCell ref="Y28:AF28"/>
    <mergeCell ref="C34:H34"/>
    <mergeCell ref="I34:J34"/>
    <mergeCell ref="W36:X36"/>
    <mergeCell ref="W35:AF35"/>
    <mergeCell ref="D35:H35"/>
    <mergeCell ref="K35:N35"/>
    <mergeCell ref="Q35:T35"/>
    <mergeCell ref="U34:V34"/>
    <mergeCell ref="W34:Z34"/>
    <mergeCell ref="K34:N34"/>
    <mergeCell ref="Q34:T34"/>
    <mergeCell ref="O34:P34"/>
    <mergeCell ref="AA34:AG34"/>
    <mergeCell ref="J38:O38"/>
    <mergeCell ref="R38:W38"/>
    <mergeCell ref="Z38:AE38"/>
    <mergeCell ref="J37:O37"/>
    <mergeCell ref="R37:W37"/>
    <mergeCell ref="Y37:AF37"/>
  </mergeCells>
  <phoneticPr fontId="1"/>
  <pageMargins left="0.78740157480314965" right="0.23622047244094491" top="0.78740157480314965" bottom="0.39370078740157483" header="0.31496062992125984" footer="0.11811023622047245"/>
  <pageSetup paperSize="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65"/>
  <sheetViews>
    <sheetView showGridLines="0" topLeftCell="A10" zoomScaleNormal="100" workbookViewId="0">
      <selection activeCell="L16" sqref="L16:O16"/>
    </sheetView>
  </sheetViews>
  <sheetFormatPr defaultRowHeight="13.5"/>
  <cols>
    <col min="1" max="43" width="2.625" style="30" customWidth="1"/>
    <col min="44" max="16384" width="9" style="30"/>
  </cols>
  <sheetData>
    <row r="1" spans="1:36" ht="18.75">
      <c r="A1" s="1"/>
      <c r="B1" s="24"/>
      <c r="C1" s="24"/>
      <c r="D1" s="24"/>
      <c r="E1" s="24"/>
      <c r="F1" s="24"/>
      <c r="G1" s="24"/>
      <c r="H1" s="84" t="s">
        <v>14</v>
      </c>
      <c r="I1" s="84"/>
      <c r="J1" s="84"/>
      <c r="K1" s="84"/>
      <c r="L1" s="84"/>
      <c r="M1" s="84"/>
      <c r="N1" s="84"/>
      <c r="O1" s="84"/>
      <c r="P1" s="84"/>
      <c r="Q1" s="84"/>
      <c r="R1" s="84"/>
      <c r="S1" s="84"/>
      <c r="T1" s="84"/>
      <c r="U1" s="84"/>
      <c r="V1" s="84"/>
      <c r="W1" s="84"/>
      <c r="X1" s="84"/>
      <c r="Y1" s="84"/>
      <c r="Z1" s="84"/>
      <c r="AA1" s="84"/>
      <c r="AB1" s="84"/>
      <c r="AC1" s="24"/>
      <c r="AD1" s="24"/>
      <c r="AE1" s="24"/>
      <c r="AF1" s="24"/>
      <c r="AG1" s="24"/>
      <c r="AH1" s="24"/>
      <c r="AI1" s="24"/>
      <c r="AJ1" s="24"/>
    </row>
    <row r="2" spans="1:36">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6" ht="6" customHeight="1">
      <c r="J3" s="1"/>
      <c r="K3" s="1"/>
      <c r="L3" s="1"/>
      <c r="M3" s="1"/>
      <c r="N3" s="1"/>
      <c r="O3" s="1"/>
      <c r="P3" s="1"/>
      <c r="Q3" s="1"/>
      <c r="R3" s="1"/>
      <c r="S3" s="1"/>
      <c r="T3" s="1"/>
      <c r="U3" s="1"/>
      <c r="V3" s="1"/>
      <c r="W3" s="1"/>
      <c r="X3" s="1"/>
      <c r="Y3" s="1"/>
      <c r="Z3" s="1"/>
      <c r="AA3" s="1"/>
      <c r="AB3" s="1"/>
      <c r="AC3" s="1"/>
      <c r="AD3" s="1"/>
      <c r="AE3" s="1"/>
      <c r="AF3" s="1"/>
      <c r="AG3" s="1"/>
      <c r="AH3" s="1"/>
    </row>
    <row r="4" spans="1:36" ht="18" customHeight="1">
      <c r="A4" s="1" t="s">
        <v>47</v>
      </c>
      <c r="C4" s="1"/>
      <c r="D4" s="1" t="s">
        <v>48</v>
      </c>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6">
      <c r="A5" s="1"/>
      <c r="B5" s="1"/>
      <c r="C5" s="1"/>
      <c r="D5" s="1" t="s">
        <v>49</v>
      </c>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1:36">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row>
    <row r="7" spans="1:36">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row>
    <row r="8" spans="1:36" ht="18" customHeight="1">
      <c r="A8" s="1"/>
      <c r="B8" s="1"/>
      <c r="C8" s="1"/>
      <c r="D8" s="1"/>
      <c r="E8" s="1"/>
      <c r="F8" s="1"/>
      <c r="G8" s="1"/>
      <c r="H8" s="1"/>
      <c r="I8" s="1"/>
      <c r="J8" s="1"/>
      <c r="K8" s="1"/>
      <c r="M8" s="1" t="s">
        <v>46</v>
      </c>
      <c r="N8" s="1"/>
      <c r="O8" s="1"/>
      <c r="P8" s="69" t="s">
        <v>15</v>
      </c>
      <c r="Q8" s="69"/>
      <c r="R8" s="69"/>
      <c r="S8" s="69"/>
      <c r="T8" s="69"/>
      <c r="U8" s="32"/>
      <c r="V8" s="76"/>
      <c r="W8" s="76"/>
      <c r="X8" s="76"/>
      <c r="Y8" s="76"/>
      <c r="Z8" s="76"/>
      <c r="AA8" s="76"/>
      <c r="AB8" s="76"/>
      <c r="AC8" s="76"/>
      <c r="AD8" s="76"/>
      <c r="AE8" s="76"/>
      <c r="AF8" s="76"/>
      <c r="AG8" s="76"/>
      <c r="AH8" s="76"/>
      <c r="AI8" s="76"/>
    </row>
    <row r="9" spans="1:36" ht="18" customHeight="1">
      <c r="A9" s="1"/>
      <c r="B9" s="1"/>
      <c r="C9" s="1"/>
      <c r="D9" s="1"/>
      <c r="E9" s="1"/>
      <c r="F9" s="1"/>
      <c r="G9" s="1"/>
      <c r="H9" s="1"/>
      <c r="I9" s="1"/>
      <c r="J9" s="1"/>
      <c r="K9" s="1"/>
      <c r="L9" s="1"/>
      <c r="M9" s="1"/>
      <c r="N9" s="1"/>
      <c r="O9" s="1"/>
      <c r="P9" s="69" t="s">
        <v>16</v>
      </c>
      <c r="Q9" s="69"/>
      <c r="R9" s="69"/>
      <c r="S9" s="69"/>
      <c r="T9" s="69"/>
      <c r="U9" s="1"/>
      <c r="V9" s="76"/>
      <c r="W9" s="76"/>
      <c r="X9" s="76"/>
      <c r="Y9" s="76"/>
      <c r="Z9" s="76"/>
      <c r="AA9" s="76"/>
      <c r="AB9" s="76"/>
      <c r="AC9" s="76"/>
      <c r="AD9" s="76"/>
      <c r="AE9" s="76"/>
      <c r="AF9" s="76"/>
      <c r="AG9" s="76"/>
      <c r="AH9" s="76"/>
      <c r="AI9" s="76"/>
    </row>
    <row r="10" spans="1:36">
      <c r="A10" s="1"/>
      <c r="B10" s="1"/>
      <c r="C10" s="1"/>
      <c r="D10" s="1"/>
      <c r="E10" s="1"/>
      <c r="F10" s="1"/>
      <c r="G10" s="1"/>
      <c r="H10" s="1"/>
      <c r="I10" s="1"/>
      <c r="J10" s="1"/>
      <c r="K10" s="1"/>
      <c r="L10" s="1"/>
      <c r="M10" s="1"/>
      <c r="N10" s="1"/>
      <c r="O10" s="1"/>
      <c r="P10" s="69" t="s">
        <v>17</v>
      </c>
      <c r="Q10" s="69"/>
      <c r="R10" s="69"/>
      <c r="S10" s="69"/>
      <c r="T10" s="69"/>
      <c r="U10" s="1"/>
      <c r="V10" s="85"/>
      <c r="W10" s="85"/>
      <c r="X10" s="85"/>
      <c r="Y10" s="85"/>
      <c r="Z10" s="85"/>
      <c r="AA10" s="85"/>
      <c r="AB10" s="85"/>
      <c r="AC10" s="87"/>
      <c r="AD10" s="87"/>
      <c r="AE10" s="87"/>
      <c r="AF10" s="87"/>
      <c r="AG10" s="87"/>
      <c r="AH10" s="87"/>
      <c r="AI10" s="34"/>
    </row>
    <row r="11" spans="1:36" ht="6.95" customHeight="1">
      <c r="A11" s="1"/>
      <c r="B11" s="1"/>
      <c r="C11" s="1"/>
      <c r="D11" s="1"/>
      <c r="E11" s="1"/>
      <c r="F11" s="1"/>
      <c r="G11" s="1"/>
      <c r="H11" s="1"/>
      <c r="I11" s="1"/>
      <c r="J11" s="1"/>
      <c r="K11" s="1"/>
      <c r="L11" s="1"/>
      <c r="M11" s="1"/>
      <c r="N11" s="1"/>
      <c r="O11" s="1"/>
      <c r="P11" s="70"/>
      <c r="Q11" s="70"/>
      <c r="R11" s="70"/>
      <c r="S11" s="70"/>
      <c r="T11" s="70"/>
      <c r="U11" s="23"/>
      <c r="V11" s="86"/>
      <c r="W11" s="86"/>
      <c r="X11" s="86"/>
      <c r="Y11" s="86"/>
      <c r="Z11" s="86"/>
      <c r="AA11" s="86"/>
      <c r="AB11" s="86"/>
      <c r="AC11" s="88"/>
      <c r="AD11" s="88"/>
      <c r="AE11" s="88"/>
      <c r="AF11" s="88"/>
      <c r="AG11" s="88"/>
      <c r="AH11" s="88"/>
      <c r="AI11" s="35"/>
    </row>
    <row r="12" spans="1:36" ht="13.5" customHeight="1">
      <c r="A12" s="1"/>
      <c r="B12" s="1"/>
      <c r="C12" s="1"/>
      <c r="D12" s="1"/>
      <c r="E12" s="1"/>
      <c r="F12" s="1"/>
      <c r="G12" s="1"/>
      <c r="H12" s="1"/>
      <c r="I12" s="1"/>
      <c r="J12" s="1"/>
      <c r="K12" s="1"/>
      <c r="L12" s="1"/>
      <c r="M12" s="1"/>
      <c r="N12" s="1"/>
      <c r="O12" s="1"/>
      <c r="P12" s="14"/>
      <c r="Q12" s="14"/>
      <c r="R12" s="14"/>
      <c r="S12" s="14"/>
      <c r="T12" s="14"/>
      <c r="U12" s="1"/>
      <c r="V12" s="1"/>
      <c r="W12" s="1"/>
      <c r="X12" s="1"/>
      <c r="Y12" s="1"/>
      <c r="Z12" s="1"/>
      <c r="AA12" s="1"/>
      <c r="AB12" s="1"/>
      <c r="AC12" s="1"/>
      <c r="AD12" s="1"/>
      <c r="AE12" s="1"/>
      <c r="AF12" s="1"/>
      <c r="AG12" s="1"/>
      <c r="AH12" s="1"/>
    </row>
    <row r="13" spans="1:36">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6" ht="14.25">
      <c r="A14" s="33" t="s">
        <v>18</v>
      </c>
      <c r="B14" s="9" t="s">
        <v>19</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36" ht="18" customHeight="1">
      <c r="A15" s="1"/>
      <c r="B15" s="1"/>
      <c r="C15" s="55" t="s">
        <v>20</v>
      </c>
      <c r="D15" s="56"/>
      <c r="E15" s="56"/>
      <c r="F15" s="56"/>
      <c r="G15" s="56"/>
      <c r="H15" s="56"/>
      <c r="I15" s="56"/>
      <c r="J15" s="56"/>
      <c r="K15" s="56" t="s">
        <v>21</v>
      </c>
      <c r="L15" s="56"/>
      <c r="M15" s="56" t="s">
        <v>50</v>
      </c>
      <c r="N15" s="56"/>
      <c r="O15" s="56"/>
      <c r="P15" s="56"/>
      <c r="Q15" s="56" t="s">
        <v>22</v>
      </c>
      <c r="R15" s="75"/>
      <c r="S15" s="60" t="s">
        <v>23</v>
      </c>
      <c r="T15" s="60"/>
      <c r="U15" s="60"/>
      <c r="V15" s="60"/>
      <c r="W15" s="62" t="s">
        <v>5</v>
      </c>
      <c r="X15" s="62"/>
      <c r="Y15" s="62"/>
      <c r="Z15" s="62"/>
      <c r="AA15" s="62"/>
      <c r="AB15" s="62"/>
      <c r="AC15" s="63"/>
      <c r="AD15" s="25"/>
      <c r="AE15" s="1"/>
      <c r="AF15" s="1"/>
      <c r="AG15" s="1"/>
      <c r="AH15" s="1"/>
    </row>
    <row r="16" spans="1:36" ht="20.100000000000001" customHeight="1">
      <c r="A16" s="1"/>
      <c r="B16" s="1"/>
      <c r="C16" s="2"/>
      <c r="D16" s="79"/>
      <c r="E16" s="79"/>
      <c r="F16" s="79"/>
      <c r="G16" s="79"/>
      <c r="H16" s="79"/>
      <c r="I16" s="79"/>
      <c r="J16" s="73" t="str">
        <f>IF(D16="","","人")</f>
        <v/>
      </c>
      <c r="K16" s="80"/>
      <c r="L16" s="78" t="str">
        <f>IF(D16="","",310)</f>
        <v/>
      </c>
      <c r="M16" s="73"/>
      <c r="N16" s="73"/>
      <c r="O16" s="73"/>
      <c r="P16" s="73" t="str">
        <f>IF(D16="","","円")</f>
        <v/>
      </c>
      <c r="Q16" s="74"/>
      <c r="R16" s="71" t="str">
        <f>IF(D16="","",D16*L16)</f>
        <v/>
      </c>
      <c r="S16" s="68"/>
      <c r="T16" s="68"/>
      <c r="U16" s="68"/>
      <c r="V16" s="68"/>
      <c r="W16" s="68"/>
      <c r="X16" s="68"/>
      <c r="Y16" s="68"/>
      <c r="Z16" s="68"/>
      <c r="AA16" s="68"/>
      <c r="AB16" s="68"/>
      <c r="AC16" s="72"/>
      <c r="AD16" s="13"/>
      <c r="AE16" s="1"/>
      <c r="AF16" s="1"/>
      <c r="AG16" s="1"/>
      <c r="AH16" s="1"/>
    </row>
    <row r="17" spans="1:34" ht="20.100000000000001" customHeight="1">
      <c r="A17" s="1"/>
      <c r="B17" s="1"/>
      <c r="C17" s="1"/>
      <c r="D17" s="1"/>
      <c r="E17" s="1"/>
      <c r="F17" s="1"/>
      <c r="G17" s="1"/>
      <c r="H17" s="1"/>
      <c r="I17" s="1"/>
      <c r="J17" s="1"/>
      <c r="K17" s="1"/>
      <c r="L17" s="1"/>
      <c r="M17" s="1"/>
      <c r="N17" s="1"/>
      <c r="O17" s="1"/>
      <c r="P17" s="1"/>
      <c r="Q17" s="1"/>
      <c r="R17" s="1"/>
      <c r="S17" s="1"/>
      <c r="T17" s="57" t="s">
        <v>24</v>
      </c>
      <c r="U17" s="57"/>
      <c r="V17" s="1"/>
      <c r="W17" s="1"/>
      <c r="X17" s="1"/>
      <c r="Y17" s="1"/>
      <c r="Z17" s="1"/>
      <c r="AA17" s="1"/>
      <c r="AB17" s="1"/>
      <c r="AC17" s="1"/>
      <c r="AD17" s="1"/>
      <c r="AE17" s="1"/>
      <c r="AF17" s="1"/>
      <c r="AG17" s="1"/>
      <c r="AH17" s="1"/>
    </row>
    <row r="18" spans="1:34" ht="18" customHeight="1">
      <c r="A18" s="1"/>
      <c r="B18" s="1"/>
      <c r="C18" s="1"/>
      <c r="D18" s="1"/>
      <c r="E18" s="1"/>
      <c r="F18" s="1"/>
      <c r="G18" s="18"/>
      <c r="H18" s="18"/>
      <c r="I18" s="45"/>
      <c r="J18" s="51" t="s">
        <v>2</v>
      </c>
      <c r="K18" s="51"/>
      <c r="L18" s="51"/>
      <c r="M18" s="51"/>
      <c r="N18" s="51"/>
      <c r="O18" s="51"/>
      <c r="P18" s="47"/>
      <c r="Q18" s="45"/>
      <c r="R18" s="51" t="s">
        <v>3</v>
      </c>
      <c r="S18" s="51"/>
      <c r="T18" s="51"/>
      <c r="U18" s="51"/>
      <c r="V18" s="51"/>
      <c r="W18" s="51"/>
      <c r="X18" s="46"/>
      <c r="Y18" s="52" t="s">
        <v>25</v>
      </c>
      <c r="Z18" s="53"/>
      <c r="AA18" s="53"/>
      <c r="AB18" s="53"/>
      <c r="AC18" s="53"/>
      <c r="AD18" s="53"/>
      <c r="AE18" s="53"/>
      <c r="AF18" s="54"/>
      <c r="AG18" s="1"/>
      <c r="AH18" s="1"/>
    </row>
    <row r="19" spans="1:34" ht="20.100000000000001" customHeight="1">
      <c r="A19" s="1"/>
      <c r="B19" s="1"/>
      <c r="C19" s="1"/>
      <c r="D19" s="1"/>
      <c r="E19" s="1"/>
      <c r="F19" s="1"/>
      <c r="G19" s="5"/>
      <c r="H19" s="5"/>
      <c r="I19" s="10"/>
      <c r="J19" s="48"/>
      <c r="K19" s="48"/>
      <c r="L19" s="48"/>
      <c r="M19" s="48"/>
      <c r="N19" s="48"/>
      <c r="O19" s="48"/>
      <c r="P19" s="8"/>
      <c r="Q19" s="6"/>
      <c r="R19" s="49"/>
      <c r="S19" s="49"/>
      <c r="T19" s="49"/>
      <c r="U19" s="49"/>
      <c r="V19" s="49"/>
      <c r="W19" s="49"/>
      <c r="X19" s="8"/>
      <c r="Y19" s="22"/>
      <c r="Z19" s="50" t="str">
        <f>IF(J19="","",J19-R19)</f>
        <v/>
      </c>
      <c r="AA19" s="50"/>
      <c r="AB19" s="50"/>
      <c r="AC19" s="50"/>
      <c r="AD19" s="50"/>
      <c r="AE19" s="50"/>
      <c r="AF19" s="8"/>
      <c r="AG19" s="1"/>
      <c r="AH19" s="1"/>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4" ht="14.25">
      <c r="A21" s="33" t="s">
        <v>18</v>
      </c>
      <c r="B21" s="9" t="s">
        <v>27</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ht="8.1" customHeight="1">
      <c r="A22" s="1"/>
      <c r="B22" s="9"/>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ht="14.25">
      <c r="A23" s="1"/>
      <c r="B23" s="33" t="s">
        <v>18</v>
      </c>
      <c r="C23" s="77" t="s">
        <v>28</v>
      </c>
      <c r="D23" s="77"/>
      <c r="E23" s="1" t="s">
        <v>29</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ht="8.1"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ht="20.100000000000001" customHeight="1">
      <c r="A25" s="1"/>
      <c r="B25" s="1"/>
      <c r="C25" s="55" t="s">
        <v>30</v>
      </c>
      <c r="D25" s="56"/>
      <c r="E25" s="56"/>
      <c r="F25" s="56"/>
      <c r="G25" s="56"/>
      <c r="H25" s="56"/>
      <c r="I25" s="56" t="s">
        <v>21</v>
      </c>
      <c r="J25" s="56"/>
      <c r="K25" s="56" t="s">
        <v>32</v>
      </c>
      <c r="L25" s="56"/>
      <c r="M25" s="56"/>
      <c r="N25" s="56"/>
      <c r="O25" s="56" t="s">
        <v>0</v>
      </c>
      <c r="P25" s="75"/>
      <c r="Q25" s="60" t="s">
        <v>23</v>
      </c>
      <c r="R25" s="60"/>
      <c r="S25" s="60"/>
      <c r="T25" s="60"/>
      <c r="U25" s="62" t="s">
        <v>5</v>
      </c>
      <c r="V25" s="62"/>
      <c r="W25" s="62"/>
      <c r="X25" s="62"/>
      <c r="Y25" s="62"/>
      <c r="Z25" s="62"/>
      <c r="AA25" s="63"/>
      <c r="AB25" s="26"/>
      <c r="AC25" s="12"/>
      <c r="AD25" s="12"/>
      <c r="AE25" s="1"/>
      <c r="AF25" s="1"/>
      <c r="AG25" s="1"/>
      <c r="AH25" s="1"/>
    </row>
    <row r="26" spans="1:34" s="44" customFormat="1" ht="20.100000000000001" customHeight="1">
      <c r="A26" s="36"/>
      <c r="B26" s="36"/>
      <c r="C26" s="37"/>
      <c r="D26" s="89">
        <v>4000000</v>
      </c>
      <c r="E26" s="89"/>
      <c r="F26" s="89"/>
      <c r="G26" s="89"/>
      <c r="H26" s="89"/>
      <c r="I26" s="38"/>
      <c r="J26" s="39"/>
      <c r="K26" s="82">
        <v>4.0999999999999996</v>
      </c>
      <c r="L26" s="82"/>
      <c r="M26" s="82"/>
      <c r="N26" s="64" t="s">
        <v>45</v>
      </c>
      <c r="O26" s="64"/>
      <c r="P26" s="65"/>
      <c r="Q26" s="40"/>
      <c r="R26" s="66">
        <v>16640</v>
      </c>
      <c r="S26" s="66"/>
      <c r="T26" s="66"/>
      <c r="U26" s="66"/>
      <c r="V26" s="66"/>
      <c r="W26" s="66"/>
      <c r="X26" s="66"/>
      <c r="Y26" s="66"/>
      <c r="Z26" s="66"/>
      <c r="AA26" s="41"/>
      <c r="AB26" s="42"/>
      <c r="AC26" s="43"/>
      <c r="AD26" s="43"/>
      <c r="AE26" s="36"/>
      <c r="AF26" s="36"/>
      <c r="AG26" s="36"/>
      <c r="AH26" s="36"/>
    </row>
    <row r="27" spans="1:34" ht="20.100000000000001" customHeight="1">
      <c r="A27" s="1"/>
      <c r="B27" s="1"/>
      <c r="C27" s="1"/>
      <c r="D27" s="1"/>
      <c r="E27" s="1"/>
      <c r="F27" s="1"/>
      <c r="G27" s="1"/>
      <c r="H27" s="1"/>
      <c r="I27" s="1"/>
      <c r="J27" s="1"/>
      <c r="K27" s="1"/>
      <c r="L27" s="1"/>
      <c r="M27" s="1"/>
      <c r="N27" s="1"/>
      <c r="O27" s="1"/>
      <c r="P27" s="1"/>
      <c r="Q27" s="1"/>
      <c r="R27" s="1"/>
      <c r="S27" s="1"/>
      <c r="T27" s="57" t="s">
        <v>24</v>
      </c>
      <c r="U27" s="57"/>
      <c r="V27" s="1"/>
      <c r="W27" s="1"/>
      <c r="X27" s="1"/>
      <c r="Y27" s="1"/>
      <c r="Z27" s="1"/>
      <c r="AA27" s="1"/>
      <c r="AB27" s="1"/>
      <c r="AC27" s="1"/>
      <c r="AD27" s="1"/>
      <c r="AE27" s="1"/>
      <c r="AF27" s="1"/>
      <c r="AG27" s="1"/>
      <c r="AH27" s="1"/>
    </row>
    <row r="28" spans="1:34" ht="20.100000000000001" customHeight="1">
      <c r="A28" s="1"/>
      <c r="B28" s="1"/>
      <c r="C28" s="1"/>
      <c r="D28" s="1"/>
      <c r="E28" s="1"/>
      <c r="F28" s="1"/>
      <c r="G28" s="18"/>
      <c r="H28" s="19"/>
      <c r="I28" s="46"/>
      <c r="J28" s="51" t="s">
        <v>2</v>
      </c>
      <c r="K28" s="51"/>
      <c r="L28" s="51"/>
      <c r="M28" s="51"/>
      <c r="N28" s="51"/>
      <c r="O28" s="51"/>
      <c r="P28" s="46"/>
      <c r="Q28" s="45"/>
      <c r="R28" s="51" t="s">
        <v>3</v>
      </c>
      <c r="S28" s="51"/>
      <c r="T28" s="51"/>
      <c r="U28" s="51"/>
      <c r="V28" s="51"/>
      <c r="W28" s="51"/>
      <c r="X28" s="46"/>
      <c r="Y28" s="52" t="s">
        <v>4</v>
      </c>
      <c r="Z28" s="53"/>
      <c r="AA28" s="53"/>
      <c r="AB28" s="53"/>
      <c r="AC28" s="53"/>
      <c r="AD28" s="53"/>
      <c r="AE28" s="53"/>
      <c r="AF28" s="54"/>
      <c r="AG28" s="1"/>
      <c r="AH28" s="1"/>
    </row>
    <row r="29" spans="1:34" ht="20.100000000000001" customHeight="1">
      <c r="A29" s="1"/>
      <c r="B29" s="1"/>
      <c r="C29" s="1"/>
      <c r="D29" s="1"/>
      <c r="E29" s="1"/>
      <c r="F29" s="1"/>
      <c r="G29" s="20"/>
      <c r="H29" s="21"/>
      <c r="I29" s="11"/>
      <c r="J29" s="67">
        <v>17280</v>
      </c>
      <c r="K29" s="67"/>
      <c r="L29" s="67"/>
      <c r="M29" s="67"/>
      <c r="N29" s="67"/>
      <c r="O29" s="67"/>
      <c r="P29" s="7"/>
      <c r="Q29" s="6"/>
      <c r="R29" s="67">
        <v>16640</v>
      </c>
      <c r="S29" s="67"/>
      <c r="T29" s="67"/>
      <c r="U29" s="67"/>
      <c r="V29" s="67"/>
      <c r="W29" s="67"/>
      <c r="X29" s="8"/>
      <c r="Y29" s="22"/>
      <c r="Z29" s="68">
        <f>IF(J29="","",J29-R29)</f>
        <v>640</v>
      </c>
      <c r="AA29" s="68"/>
      <c r="AB29" s="68"/>
      <c r="AC29" s="68"/>
      <c r="AD29" s="68"/>
      <c r="AE29" s="68"/>
      <c r="AF29" s="8"/>
      <c r="AG29" s="1"/>
      <c r="AH29" s="1"/>
    </row>
    <row r="30" spans="1:34" ht="13.5" customHeight="1">
      <c r="A30" s="1"/>
      <c r="B30" s="1"/>
      <c r="C30" s="1"/>
      <c r="D30" s="1"/>
      <c r="E30" s="1"/>
      <c r="F30" s="1"/>
      <c r="G30" s="20"/>
      <c r="H30" s="20"/>
      <c r="I30" s="20"/>
      <c r="J30" s="20"/>
      <c r="K30" s="20"/>
      <c r="L30" s="20"/>
      <c r="M30" s="20"/>
      <c r="N30" s="31"/>
      <c r="O30" s="20"/>
      <c r="P30" s="5"/>
      <c r="Q30" s="5"/>
      <c r="R30" s="5"/>
      <c r="S30" s="5"/>
      <c r="T30" s="5"/>
      <c r="U30" s="5"/>
      <c r="V30" s="5"/>
      <c r="W30" s="5"/>
      <c r="X30" s="5"/>
      <c r="Y30" s="5"/>
      <c r="Z30" s="5"/>
      <c r="AA30" s="5"/>
      <c r="AB30" s="5"/>
      <c r="AC30" s="5"/>
      <c r="AD30" s="5"/>
      <c r="AE30" s="5"/>
      <c r="AF30" s="5"/>
      <c r="AG30" s="1"/>
      <c r="AH30" s="1"/>
    </row>
    <row r="31" spans="1:34">
      <c r="A31" s="1"/>
      <c r="B31" s="1"/>
      <c r="C31" s="1"/>
      <c r="D31" s="1"/>
      <c r="E31" s="1"/>
      <c r="F31" s="1"/>
      <c r="G31" s="1"/>
      <c r="H31" s="1"/>
      <c r="I31" s="1"/>
      <c r="J31" s="1"/>
      <c r="K31" s="1"/>
      <c r="L31" s="1"/>
      <c r="M31" s="1"/>
      <c r="O31" s="1"/>
      <c r="P31" s="1"/>
      <c r="Q31" s="1"/>
      <c r="R31" s="1"/>
      <c r="S31" s="1"/>
      <c r="T31" s="1"/>
      <c r="U31" s="1"/>
      <c r="V31" s="1"/>
      <c r="W31" s="1"/>
      <c r="X31" s="1"/>
      <c r="Y31" s="1"/>
      <c r="Z31" s="1"/>
      <c r="AA31" s="1"/>
      <c r="AB31" s="1"/>
      <c r="AC31" s="1"/>
      <c r="AD31" s="1"/>
      <c r="AE31" s="1"/>
      <c r="AF31" s="1"/>
      <c r="AG31" s="1"/>
      <c r="AH31" s="1"/>
    </row>
    <row r="32" spans="1:34" ht="14.25">
      <c r="A32" s="1"/>
      <c r="B32" s="33" t="s">
        <v>18</v>
      </c>
      <c r="C32" s="77" t="s">
        <v>33</v>
      </c>
      <c r="D32" s="77"/>
      <c r="E32" s="1" t="s">
        <v>34</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6" ht="8.1"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6" ht="20.100000000000001" customHeight="1">
      <c r="A34" s="1"/>
      <c r="B34" s="1"/>
      <c r="C34" s="55" t="s">
        <v>30</v>
      </c>
      <c r="D34" s="56"/>
      <c r="E34" s="56"/>
      <c r="F34" s="56"/>
      <c r="G34" s="56"/>
      <c r="H34" s="56"/>
      <c r="I34" s="56" t="s">
        <v>21</v>
      </c>
      <c r="J34" s="56"/>
      <c r="K34" s="56" t="s">
        <v>32</v>
      </c>
      <c r="L34" s="56"/>
      <c r="M34" s="56"/>
      <c r="N34" s="56"/>
      <c r="O34" s="56" t="s">
        <v>21</v>
      </c>
      <c r="P34" s="56"/>
      <c r="Q34" s="56" t="s">
        <v>36</v>
      </c>
      <c r="R34" s="56"/>
      <c r="S34" s="56"/>
      <c r="T34" s="56"/>
      <c r="U34" s="59" t="s">
        <v>22</v>
      </c>
      <c r="V34" s="60"/>
      <c r="W34" s="61" t="s">
        <v>23</v>
      </c>
      <c r="X34" s="61"/>
      <c r="Y34" s="61"/>
      <c r="Z34" s="61"/>
      <c r="AA34" s="62" t="s">
        <v>1</v>
      </c>
      <c r="AB34" s="62"/>
      <c r="AC34" s="62"/>
      <c r="AD34" s="62"/>
      <c r="AE34" s="62"/>
      <c r="AF34" s="62"/>
      <c r="AG34" s="63"/>
      <c r="AH34" s="27"/>
      <c r="AI34" s="12"/>
      <c r="AJ34" s="12"/>
    </row>
    <row r="35" spans="1:36" ht="20.100000000000001" customHeight="1">
      <c r="A35" s="1"/>
      <c r="B35" s="1"/>
      <c r="C35" s="2"/>
      <c r="D35" s="58"/>
      <c r="E35" s="58"/>
      <c r="F35" s="58"/>
      <c r="G35" s="58"/>
      <c r="H35" s="58"/>
      <c r="I35" s="4"/>
      <c r="J35" s="3"/>
      <c r="K35" s="58"/>
      <c r="L35" s="58"/>
      <c r="M35" s="58"/>
      <c r="N35" s="58"/>
      <c r="O35" s="4"/>
      <c r="P35" s="3"/>
      <c r="Q35" s="58"/>
      <c r="R35" s="58"/>
      <c r="S35" s="58"/>
      <c r="T35" s="58"/>
      <c r="U35" s="3"/>
      <c r="V35" s="6"/>
      <c r="W35" s="49"/>
      <c r="X35" s="49"/>
      <c r="Y35" s="49"/>
      <c r="Z35" s="49"/>
      <c r="AA35" s="49"/>
      <c r="AB35" s="49"/>
      <c r="AC35" s="49"/>
      <c r="AD35" s="49"/>
      <c r="AE35" s="49"/>
      <c r="AF35" s="49"/>
      <c r="AG35" s="7"/>
      <c r="AH35" s="13"/>
    </row>
    <row r="36" spans="1:36" ht="20.100000000000001" customHeight="1">
      <c r="A36" s="1"/>
      <c r="B36" s="1"/>
      <c r="C36" s="1"/>
      <c r="D36" s="1"/>
      <c r="E36" s="1"/>
      <c r="F36" s="1"/>
      <c r="G36" s="1"/>
      <c r="H36" s="1"/>
      <c r="I36" s="1"/>
      <c r="J36" s="1"/>
      <c r="K36" s="1"/>
      <c r="L36" s="1"/>
      <c r="M36" s="1"/>
      <c r="N36" s="1"/>
      <c r="O36" s="1"/>
      <c r="P36" s="1"/>
      <c r="Q36" s="1"/>
      <c r="R36" s="1"/>
      <c r="S36" s="1"/>
      <c r="T36" s="1"/>
      <c r="U36" s="1"/>
      <c r="V36" s="1"/>
      <c r="W36" s="57" t="s">
        <v>24</v>
      </c>
      <c r="X36" s="57"/>
      <c r="Y36" s="1"/>
      <c r="Z36" s="1"/>
      <c r="AA36" s="1"/>
      <c r="AB36" s="1"/>
      <c r="AC36" s="1"/>
      <c r="AD36" s="1"/>
      <c r="AE36" s="1"/>
      <c r="AF36" s="1"/>
      <c r="AG36" s="1"/>
      <c r="AH36" s="1"/>
    </row>
    <row r="37" spans="1:36" ht="20.100000000000001" customHeight="1">
      <c r="A37" s="1"/>
      <c r="B37" s="1"/>
      <c r="C37" s="1"/>
      <c r="D37" s="1"/>
      <c r="E37" s="1"/>
      <c r="F37" s="1"/>
      <c r="G37" s="18"/>
      <c r="H37" s="18"/>
      <c r="I37" s="45"/>
      <c r="J37" s="51" t="s">
        <v>2</v>
      </c>
      <c r="K37" s="51"/>
      <c r="L37" s="51"/>
      <c r="M37" s="51"/>
      <c r="N37" s="51"/>
      <c r="O37" s="51"/>
      <c r="P37" s="47"/>
      <c r="Q37" s="45"/>
      <c r="R37" s="51" t="s">
        <v>3</v>
      </c>
      <c r="S37" s="51"/>
      <c r="T37" s="51"/>
      <c r="U37" s="51"/>
      <c r="V37" s="51"/>
      <c r="W37" s="51"/>
      <c r="X37" s="46"/>
      <c r="Y37" s="52" t="s">
        <v>4</v>
      </c>
      <c r="Z37" s="53"/>
      <c r="AA37" s="53"/>
      <c r="AB37" s="53"/>
      <c r="AC37" s="53"/>
      <c r="AD37" s="53"/>
      <c r="AE37" s="53"/>
      <c r="AF37" s="54"/>
      <c r="AG37" s="1"/>
      <c r="AH37" s="1"/>
    </row>
    <row r="38" spans="1:36" ht="20.100000000000001" customHeight="1">
      <c r="A38" s="1"/>
      <c r="B38" s="1"/>
      <c r="C38" s="1"/>
      <c r="D38" s="1"/>
      <c r="E38" s="1"/>
      <c r="F38" s="1"/>
      <c r="G38" s="20"/>
      <c r="H38" s="20"/>
      <c r="I38" s="10"/>
      <c r="J38" s="48"/>
      <c r="K38" s="48"/>
      <c r="L38" s="48"/>
      <c r="M38" s="48"/>
      <c r="N38" s="48"/>
      <c r="O38" s="48"/>
      <c r="P38" s="8"/>
      <c r="Q38" s="6"/>
      <c r="R38" s="49"/>
      <c r="S38" s="49"/>
      <c r="T38" s="49"/>
      <c r="U38" s="49"/>
      <c r="V38" s="49"/>
      <c r="W38" s="49"/>
      <c r="X38" s="8"/>
      <c r="Y38" s="22"/>
      <c r="Z38" s="50" t="str">
        <f>IF(J38="","",J38-R38)</f>
        <v/>
      </c>
      <c r="AA38" s="50"/>
      <c r="AB38" s="50"/>
      <c r="AC38" s="50"/>
      <c r="AD38" s="50"/>
      <c r="AE38" s="50"/>
      <c r="AF38" s="8"/>
      <c r="AG38" s="1"/>
      <c r="AH38" s="1"/>
    </row>
    <row r="39" spans="1:36">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6" ht="8.2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6">
      <c r="A41" s="1" t="s">
        <v>39</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6" ht="6.9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6" ht="13.5" customHeight="1">
      <c r="A43" s="1"/>
      <c r="B43" s="1"/>
      <c r="C43" s="29" t="s">
        <v>9</v>
      </c>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14"/>
    </row>
    <row r="44" spans="1:36">
      <c r="A44" s="1"/>
      <c r="B44" s="29" t="s">
        <v>40</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6" ht="6.9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6" ht="13.5" customHeight="1">
      <c r="A46" s="1"/>
      <c r="B46" s="1"/>
      <c r="C46" s="1"/>
      <c r="D46" s="1" t="s">
        <v>41</v>
      </c>
      <c r="E46" s="29" t="s">
        <v>6</v>
      </c>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14"/>
    </row>
    <row r="47" spans="1:36">
      <c r="A47" s="1"/>
      <c r="B47" s="1"/>
      <c r="C47" s="1"/>
      <c r="D47" s="1"/>
      <c r="E47" s="29" t="s">
        <v>7</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6" ht="6.9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6" ht="13.5" customHeight="1">
      <c r="A49" s="1"/>
      <c r="B49" s="1"/>
      <c r="C49" s="1"/>
      <c r="D49" s="1" t="s">
        <v>41</v>
      </c>
      <c r="E49" s="29" t="s">
        <v>10</v>
      </c>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14"/>
    </row>
    <row r="50" spans="1:36" ht="13.5" customHeight="1">
      <c r="A50" s="1"/>
      <c r="B50" s="1"/>
      <c r="C50" s="1"/>
      <c r="D50" s="1"/>
      <c r="E50" s="29" t="s">
        <v>11</v>
      </c>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14"/>
    </row>
    <row r="51" spans="1:36">
      <c r="A51" s="1"/>
      <c r="B51" s="1"/>
      <c r="C51" s="1"/>
      <c r="D51" s="1"/>
      <c r="E51" s="29" t="s">
        <v>43</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6" ht="6.9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6" ht="13.5" customHeight="1">
      <c r="A53" s="1"/>
      <c r="B53" s="1"/>
      <c r="C53" s="1"/>
      <c r="D53" s="1"/>
      <c r="E53" s="29" t="s">
        <v>8</v>
      </c>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14"/>
    </row>
    <row r="54" spans="1:36" ht="13.5" customHeight="1">
      <c r="A54" s="1"/>
      <c r="B54" s="1"/>
      <c r="C54" s="1"/>
      <c r="D54" s="29" t="s">
        <v>13</v>
      </c>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14"/>
    </row>
    <row r="55" spans="1:36" ht="13.5" customHeight="1">
      <c r="A55" s="1"/>
      <c r="B55" s="1"/>
      <c r="C55" s="1"/>
      <c r="D55" s="29" t="s">
        <v>12</v>
      </c>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14"/>
    </row>
    <row r="56" spans="1:36">
      <c r="A56" s="1"/>
      <c r="B56" s="1"/>
      <c r="C56" s="1"/>
      <c r="D56" s="29" t="s">
        <v>44</v>
      </c>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6">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6">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6">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6">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6">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6">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sheetData>
  <sheetProtection formatCells="0"/>
  <mergeCells count="64">
    <mergeCell ref="W36:X36"/>
    <mergeCell ref="J37:O37"/>
    <mergeCell ref="R37:W37"/>
    <mergeCell ref="Y37:AF37"/>
    <mergeCell ref="J38:O38"/>
    <mergeCell ref="R38:W38"/>
    <mergeCell ref="Z38:AE38"/>
    <mergeCell ref="U34:V34"/>
    <mergeCell ref="W34:Z34"/>
    <mergeCell ref="AA34:AG34"/>
    <mergeCell ref="D35:H35"/>
    <mergeCell ref="K35:N35"/>
    <mergeCell ref="Q35:T35"/>
    <mergeCell ref="W35:AF35"/>
    <mergeCell ref="Q34:T34"/>
    <mergeCell ref="C32:D32"/>
    <mergeCell ref="C34:H34"/>
    <mergeCell ref="I34:J34"/>
    <mergeCell ref="K34:N34"/>
    <mergeCell ref="O34:P34"/>
    <mergeCell ref="J28:O28"/>
    <mergeCell ref="R28:W28"/>
    <mergeCell ref="Y28:AF28"/>
    <mergeCell ref="J29:O29"/>
    <mergeCell ref="R29:W29"/>
    <mergeCell ref="Z29:AE29"/>
    <mergeCell ref="T27:U27"/>
    <mergeCell ref="C23:D23"/>
    <mergeCell ref="C25:H25"/>
    <mergeCell ref="I25:J25"/>
    <mergeCell ref="K25:N25"/>
    <mergeCell ref="O25:P25"/>
    <mergeCell ref="Q25:T25"/>
    <mergeCell ref="U25:AA25"/>
    <mergeCell ref="D26:H26"/>
    <mergeCell ref="K26:M26"/>
    <mergeCell ref="N26:P26"/>
    <mergeCell ref="R26:Z26"/>
    <mergeCell ref="J18:O18"/>
    <mergeCell ref="R18:W18"/>
    <mergeCell ref="Y18:AF18"/>
    <mergeCell ref="J19:O19"/>
    <mergeCell ref="R19:W19"/>
    <mergeCell ref="Z19:AE19"/>
    <mergeCell ref="T17:U17"/>
    <mergeCell ref="C15:J15"/>
    <mergeCell ref="K15:L15"/>
    <mergeCell ref="M15:P15"/>
    <mergeCell ref="Q15:R15"/>
    <mergeCell ref="S15:V15"/>
    <mergeCell ref="D16:I16"/>
    <mergeCell ref="J16:K16"/>
    <mergeCell ref="L16:O16"/>
    <mergeCell ref="P16:Q16"/>
    <mergeCell ref="R16:AC16"/>
    <mergeCell ref="W15:AC15"/>
    <mergeCell ref="P10:T11"/>
    <mergeCell ref="V10:AB11"/>
    <mergeCell ref="AC10:AH11"/>
    <mergeCell ref="H1:AB1"/>
    <mergeCell ref="P8:T8"/>
    <mergeCell ref="V8:AI8"/>
    <mergeCell ref="P9:T9"/>
    <mergeCell ref="V9:AI9"/>
  </mergeCells>
  <phoneticPr fontId="1"/>
  <pageMargins left="0.78740157480314965" right="0.23622047244094491" top="0.78740157480314965" bottom="0.39370078740157483" header="0.31496062992125984" footer="0.11811023622047245"/>
  <pageSetup paperSize="9"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Sheet1</vt:lpstr>
      <vt:lpstr>変更記載例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2021-09-10T04:00:30Z</cp:lastPrinted>
  <dcterms:created xsi:type="dcterms:W3CDTF">2021-09-17T07:37:03Z</dcterms:created>
  <dcterms:modified xsi:type="dcterms:W3CDTF">2022-12-06T01:05:49Z</dcterms:modified>
</cp:coreProperties>
</file>