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mc:AlternateContent xmlns:mc="http://schemas.openxmlformats.org/markup-compatibility/2006">
    <mc:Choice Requires="x15">
      <x15ac:absPath xmlns:x15ac="http://schemas.microsoft.com/office/spreadsheetml/2010/11/ac" url="\\beppu\fileserver\社会福祉課\◆◆新高齢者福祉課◆◆\③監査指導室\03　指導監査関係\02　社会福祉法人\01　監査\02　監査資料様式\R7\"/>
    </mc:Choice>
  </mc:AlternateContent>
  <xr:revisionPtr revIDLastSave="0" documentId="13_ncr:20001_{51E1FC83-AD2E-4BE7-9EA1-2F093631CC0C}" xr6:coauthVersionLast="36" xr6:coauthVersionMax="36" xr10:uidLastSave="{00000000-0000-0000-0000-000000000000}"/>
  <bookViews>
    <workbookView xWindow="0" yWindow="1410" windowWidth="15360" windowHeight="9105" tabRatio="922" activeTab="16" xr2:uid="{00000000-000D-0000-FFFF-FFFF00000000}"/>
  </bookViews>
  <sheets>
    <sheet name="表紙" sheetId="38" r:id="rId1"/>
    <sheet name="目次" sheetId="39" r:id="rId2"/>
    <sheet name="1" sheetId="47" r:id="rId3"/>
    <sheet name="1 (2)" sheetId="52" r:id="rId4"/>
    <sheet name="2" sheetId="48" r:id="rId5"/>
    <sheet name="2(2)" sheetId="49" r:id="rId6"/>
    <sheet name="3" sheetId="50" r:id="rId7"/>
    <sheet name="3 (2)" sheetId="53" r:id="rId8"/>
    <sheet name="4" sheetId="41" r:id="rId9"/>
    <sheet name="5・6" sheetId="42" r:id="rId10"/>
    <sheet name="7" sheetId="34" r:id="rId11"/>
    <sheet name="7(2)" sheetId="59" r:id="rId12"/>
    <sheet name="7(3)" sheetId="15" r:id="rId13"/>
    <sheet name="8" sheetId="33" r:id="rId14"/>
    <sheet name="8(2)" sheetId="62" r:id="rId15"/>
    <sheet name="9・10" sheetId="46" r:id="rId16"/>
    <sheet name="添付書類" sheetId="64" r:id="rId17"/>
  </sheets>
  <definedNames>
    <definedName name="_xlnm.Print_Area" localSheetId="2">'1'!$A$1:$R$46</definedName>
    <definedName name="_xlnm.Print_Area" localSheetId="13">'8'!$A$1:$Y$41</definedName>
    <definedName name="_xlnm.Print_Area" localSheetId="0">表紙!$A$1:$N$40</definedName>
    <definedName name="_xlnm.Print_Area" localSheetId="1">目次!$A$1:$I$15</definedName>
    <definedName name="昭和・平成">'5・6'!$Z$5:$Z$10</definedName>
    <definedName name="有無">'7'!$K$1:$K$6</definedName>
  </definedNames>
  <calcPr calcId="191029"/>
  <fileRecoveryPr repairLoad="1"/>
</workbook>
</file>

<file path=xl/calcChain.xml><?xml version="1.0" encoding="utf-8"?>
<calcChain xmlns="http://schemas.openxmlformats.org/spreadsheetml/2006/main">
  <c r="B42" i="53" l="1"/>
  <c r="B55" i="50"/>
  <c r="B49" i="50"/>
  <c r="B11" i="46"/>
  <c r="B3" i="41"/>
  <c r="B2" i="53" l="1"/>
  <c r="B3" i="50"/>
  <c r="C10" i="38" l="1"/>
  <c r="A20" i="62" l="1"/>
  <c r="A2" i="62"/>
  <c r="B58" i="64" l="1"/>
  <c r="B6" i="41" l="1"/>
  <c r="B10" i="41"/>
  <c r="C27" i="64" l="1"/>
  <c r="A1" i="33" l="1"/>
  <c r="G3" i="15"/>
  <c r="E15" i="15" l="1"/>
  <c r="G5" i="62" l="1"/>
  <c r="C28" i="64" l="1"/>
  <c r="C26" i="64"/>
  <c r="C25" i="64"/>
  <c r="C24" i="64"/>
  <c r="AG4" i="42"/>
  <c r="AK3" i="42"/>
  <c r="AA5" i="48" l="1"/>
  <c r="Z42" i="49" l="1"/>
  <c r="Z43" i="49"/>
  <c r="Z41" i="49"/>
  <c r="Z40" i="49"/>
  <c r="AQ40" i="49"/>
  <c r="AQ43" i="49"/>
  <c r="AQ42" i="49"/>
  <c r="AQ41" i="49"/>
  <c r="AI36" i="49"/>
  <c r="AI35" i="49"/>
  <c r="R36" i="49"/>
  <c r="R35" i="49"/>
  <c r="BL14" i="49"/>
  <c r="BI14" i="49"/>
  <c r="BB9" i="49"/>
  <c r="BB8" i="49"/>
  <c r="I3" i="49"/>
  <c r="AA4" i="49"/>
  <c r="AA3" i="49"/>
  <c r="I4" i="49"/>
  <c r="I5" i="48"/>
  <c r="BP15" i="48"/>
  <c r="BN15" i="48"/>
  <c r="BC8" i="48"/>
  <c r="BC9" i="48"/>
  <c r="E21" i="15" l="1"/>
  <c r="G21" i="15"/>
  <c r="G12" i="15" l="1"/>
  <c r="P22" i="38" l="1"/>
  <c r="Q2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別府市</author>
  </authors>
  <commentList>
    <comment ref="D22" authorId="0" shapeId="0" xr:uid="{00000000-0006-0000-0000-000002000000}">
      <text>
        <r>
          <rPr>
            <b/>
            <sz val="9"/>
            <color indexed="81"/>
            <rFont val="BIZ UD明朝 Medium"/>
            <family val="1"/>
            <charset val="128"/>
          </rPr>
          <t>入力例：R7.4.1
　　　　2025/4/1
途中に空白等入れずに入力してください。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beppu</author>
    <author>別府市</author>
  </authors>
  <commentList>
    <comment ref="N3" authorId="0" shapeId="0" xr:uid="{1C7A48F6-01A9-4D07-8906-D50F5782BDC2}">
      <text>
        <r>
          <rPr>
            <b/>
            <sz val="9"/>
            <color indexed="81"/>
            <rFont val="BIZ UD明朝 Medium"/>
            <family val="1"/>
            <charset val="128"/>
          </rPr>
          <t>リストから選択</t>
        </r>
      </text>
    </comment>
    <comment ref="N5" authorId="0" shapeId="0" xr:uid="{74157E08-A0D9-4D30-AE17-C72499521D21}">
      <text>
        <r>
          <rPr>
            <b/>
            <sz val="9"/>
            <color indexed="81"/>
            <rFont val="BIZ UD明朝 Medium"/>
            <family val="1"/>
            <charset val="128"/>
          </rPr>
          <t>リストから選択</t>
        </r>
      </text>
    </comment>
    <comment ref="N8" authorId="0" shapeId="0" xr:uid="{00000000-0006-0000-0B00-000001000000}">
      <text>
        <r>
          <rPr>
            <b/>
            <sz val="9"/>
            <color indexed="81"/>
            <rFont val="BIZ UD明朝 Medium"/>
            <family val="1"/>
            <charset val="128"/>
          </rPr>
          <t>リストから選択</t>
        </r>
      </text>
    </comment>
    <comment ref="N10" authorId="0" shapeId="0" xr:uid="{00000000-0006-0000-0B00-000002000000}">
      <text>
        <r>
          <rPr>
            <b/>
            <sz val="9"/>
            <color indexed="81"/>
            <rFont val="BIZ UD明朝 Medium"/>
            <family val="1"/>
            <charset val="128"/>
          </rPr>
          <t>リストから選択</t>
        </r>
      </text>
    </comment>
    <comment ref="N13" authorId="0" shapeId="0" xr:uid="{00000000-0006-0000-0B00-000003000000}">
      <text>
        <r>
          <rPr>
            <b/>
            <sz val="9"/>
            <color indexed="81"/>
            <rFont val="BIZ UD明朝 Medium"/>
            <family val="1"/>
            <charset val="128"/>
          </rPr>
          <t>リストから選択</t>
        </r>
      </text>
    </comment>
    <comment ref="F20" authorId="1" shapeId="0" xr:uid="{6458645E-A992-430C-B521-5780BB0169FF}">
      <text>
        <r>
          <rPr>
            <b/>
            <sz val="9"/>
            <color indexed="81"/>
            <rFont val="BIZ UD明朝 Medium"/>
            <family val="1"/>
            <charset val="128"/>
          </rPr>
          <t>自動更新規定がある場合は、最新の契約期間を記入</t>
        </r>
      </text>
    </comment>
    <comment ref="H22" authorId="1" shapeId="0" xr:uid="{00000000-0006-0000-0B00-000005000000}">
      <text>
        <r>
          <rPr>
            <b/>
            <sz val="9"/>
            <color indexed="81"/>
            <rFont val="BIZ UD明朝 Medium"/>
            <family val="1"/>
            <charset val="128"/>
          </rPr>
          <t>リストから選択</t>
        </r>
      </text>
    </comment>
    <comment ref="L22" authorId="1" shapeId="0" xr:uid="{00000000-0006-0000-0B00-000006000000}">
      <text>
        <r>
          <rPr>
            <b/>
            <sz val="9"/>
            <color indexed="81"/>
            <rFont val="BIZ UD明朝 Medium"/>
            <family val="1"/>
            <charset val="128"/>
          </rPr>
          <t>リストから選択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beppu</author>
  </authors>
  <commentList>
    <comment ref="F23" authorId="0" shapeId="0" xr:uid="{00000000-0006-0000-0C00-000001000000}">
      <text>
        <r>
          <rPr>
            <b/>
            <sz val="9"/>
            <color indexed="81"/>
            <rFont val="BIZ UD明朝 Medium"/>
            <family val="1"/>
            <charset val="128"/>
          </rPr>
          <t>リストから選択</t>
        </r>
      </text>
    </comment>
    <comment ref="E30" authorId="0" shapeId="0" xr:uid="{00000000-0006-0000-0C00-000002000000}">
      <text>
        <r>
          <rPr>
            <b/>
            <sz val="9"/>
            <color indexed="81"/>
            <rFont val="BIZ UD明朝 Medium"/>
            <family val="1"/>
            <charset val="128"/>
          </rPr>
          <t>リストから選択</t>
        </r>
      </text>
    </comment>
    <comment ref="D39" authorId="0" shapeId="0" xr:uid="{00000000-0006-0000-0C00-000003000000}">
      <text>
        <r>
          <rPr>
            <b/>
            <sz val="9"/>
            <color indexed="81"/>
            <rFont val="BIZ UD明朝 Medium"/>
            <family val="1"/>
            <charset val="128"/>
          </rPr>
          <t>リストから選択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別府市</author>
  </authors>
  <commentList>
    <comment ref="E5" authorId="0" shapeId="0" xr:uid="{00000000-0006-0000-0E00-000002000000}">
      <text>
        <r>
          <rPr>
            <b/>
            <sz val="9"/>
            <color indexed="81"/>
            <rFont val="BIZ UD明朝 Medium"/>
            <family val="1"/>
            <charset val="128"/>
          </rPr>
          <t>リストから選択
※プロポーザル方式・コンペ方式の場合は企画競争入札を選択</t>
        </r>
      </text>
    </comment>
    <comment ref="F5" authorId="0" shapeId="0" xr:uid="{00000000-0006-0000-0E00-000003000000}">
      <text>
        <r>
          <rPr>
            <b/>
            <sz val="9"/>
            <color indexed="81"/>
            <rFont val="BIZ UD明朝 Medium"/>
            <family val="1"/>
            <charset val="128"/>
          </rPr>
          <t>リストから選択</t>
        </r>
      </text>
    </comment>
    <comment ref="A17" authorId="0" shapeId="0" xr:uid="{D518AEA2-8123-4A49-BAED-77035D69F649}">
      <text>
        <r>
          <rPr>
            <b/>
            <sz val="9"/>
            <color indexed="81"/>
            <rFont val="BIZ UD明朝 Medium"/>
            <family val="1"/>
            <charset val="128"/>
          </rPr>
          <t>業務名を記入</t>
        </r>
      </text>
    </comment>
    <comment ref="E24" authorId="0" shapeId="0" xr:uid="{00000000-0006-0000-0E00-000005000000}">
      <text>
        <r>
          <rPr>
            <b/>
            <sz val="9"/>
            <color indexed="81"/>
            <rFont val="BIZ UD明朝 Medium"/>
            <family val="1"/>
            <charset val="128"/>
          </rPr>
          <t>リストから選択
※プロポーザル方式・コンペ方式の場合は企画競争入札を選択</t>
        </r>
      </text>
    </comment>
    <comment ref="F24" authorId="0" shapeId="0" xr:uid="{00000000-0006-0000-0E00-000006000000}">
      <text>
        <r>
          <rPr>
            <b/>
            <sz val="9"/>
            <color indexed="81"/>
            <rFont val="BIZ UD明朝 Medium"/>
            <family val="1"/>
            <charset val="128"/>
          </rPr>
          <t>リストから選択</t>
        </r>
      </text>
    </comment>
    <comment ref="A32" authorId="0" shapeId="0" xr:uid="{B682176B-6D3C-4A68-A735-2C704A0B6C37}">
      <text>
        <r>
          <rPr>
            <b/>
            <sz val="9"/>
            <color indexed="81"/>
            <rFont val="BIZ UD明朝 Medium"/>
            <family val="1"/>
            <charset val="128"/>
          </rPr>
          <t>物品名を記入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別府市</author>
  </authors>
  <commentList>
    <comment ref="E6" authorId="0" shapeId="0" xr:uid="{00000000-0006-0000-1000-000001000000}">
      <text>
        <r>
          <rPr>
            <b/>
            <sz val="9"/>
            <color indexed="81"/>
            <rFont val="BIZ UD明朝 Medium"/>
            <family val="1"/>
            <charset val="128"/>
          </rPr>
          <t>クリックしたらチェックがつきます。
もう一度クリックしたらチェックが消えます。</t>
        </r>
      </text>
    </comment>
    <comment ref="G6" authorId="0" shapeId="0" xr:uid="{00000000-0006-0000-1000-000002000000}">
      <text>
        <r>
          <rPr>
            <b/>
            <sz val="9"/>
            <color indexed="81"/>
            <rFont val="BIZ UD明朝 Medium"/>
            <family val="1"/>
            <charset val="128"/>
          </rPr>
          <t>こちらは空欄で
提出してください。</t>
        </r>
      </text>
    </comment>
    <comment ref="E36" authorId="0" shapeId="0" xr:uid="{00000000-0006-0000-1000-000003000000}">
      <text>
        <r>
          <rPr>
            <b/>
            <sz val="9"/>
            <color indexed="81"/>
            <rFont val="BIZ UD明朝 Medium"/>
            <family val="1"/>
            <charset val="128"/>
          </rPr>
          <t>クリックしたらチェックがつきます。
もう一度クリックしたらチェックが消えます。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別府市</author>
    <author>福祉政策課</author>
  </authors>
  <commentList>
    <comment ref="G5" authorId="0" shapeId="0" xr:uid="{00000000-0006-0000-0300-000002000000}">
      <text>
        <r>
          <rPr>
            <b/>
            <sz val="9"/>
            <color indexed="81"/>
            <rFont val="BIZ UD明朝 Medium"/>
            <family val="1"/>
            <charset val="128"/>
          </rPr>
          <t>リストから選択</t>
        </r>
      </text>
    </comment>
    <comment ref="G11" authorId="0" shapeId="0" xr:uid="{00000000-0006-0000-0300-000004000000}">
      <text>
        <r>
          <rPr>
            <b/>
            <sz val="9"/>
            <color indexed="81"/>
            <rFont val="BIZ UD明朝 Medium"/>
            <family val="1"/>
            <charset val="128"/>
          </rPr>
          <t>リストから選択</t>
        </r>
      </text>
    </comment>
    <comment ref="G26" authorId="0" shapeId="0" xr:uid="{00000000-0006-0000-0300-000006000000}">
      <text>
        <r>
          <rPr>
            <b/>
            <sz val="9"/>
            <color indexed="81"/>
            <rFont val="BIZ UD明朝 Medium"/>
            <family val="1"/>
            <charset val="128"/>
          </rPr>
          <t>リストから選択</t>
        </r>
      </text>
    </comment>
    <comment ref="E45" authorId="1" shapeId="0" xr:uid="{D0CD4EF3-2521-42F1-A885-675EBBD8E308}">
      <text>
        <r>
          <rPr>
            <b/>
            <sz val="9"/>
            <color indexed="81"/>
            <rFont val="BIZ UD明朝 Medium"/>
            <family val="1"/>
            <charset val="128"/>
          </rPr>
          <t>リストから選択</t>
        </r>
      </text>
    </comment>
    <comment ref="B47" authorId="0" shapeId="0" xr:uid="{00000000-0006-0000-0300-000009000000}">
      <text>
        <r>
          <rPr>
            <b/>
            <sz val="9"/>
            <color indexed="81"/>
            <rFont val="BIZ UD明朝 Medium"/>
            <family val="1"/>
            <charset val="128"/>
          </rPr>
          <t>定款に記載を要しない公益事業等を記入
【記入例】
・市から委託を受けた障がい者等の社会参加促進事業
・市から委託を受けた高齢者配食サービス事業</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beppu</author>
  </authors>
  <commentList>
    <comment ref="BK12" authorId="0" shapeId="0" xr:uid="{00000000-0006-0000-0400-000001000000}">
      <text>
        <r>
          <rPr>
            <b/>
            <sz val="9"/>
            <color indexed="81"/>
            <rFont val="BIZ UD明朝 Medium"/>
            <family val="1"/>
            <charset val="128"/>
          </rPr>
          <t>リストから選択
※職員給与のみの場合は無を選択してください。</t>
        </r>
      </text>
    </comment>
    <comment ref="B18" authorId="0" shapeId="0" xr:uid="{00000000-0006-0000-0400-000002000000}">
      <text>
        <r>
          <rPr>
            <b/>
            <sz val="9"/>
            <color indexed="81"/>
            <rFont val="BIZ UD明朝 Medium"/>
            <family val="1"/>
            <charset val="128"/>
          </rPr>
          <t>リストから選択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beppu</author>
  </authors>
  <commentList>
    <comment ref="BE11" authorId="0" shapeId="0" xr:uid="{00000000-0006-0000-0500-000001000000}">
      <text>
        <r>
          <rPr>
            <b/>
            <sz val="9"/>
            <color indexed="81"/>
            <rFont val="BIZ UD明朝 Medium"/>
            <family val="1"/>
            <charset val="128"/>
          </rPr>
          <t>リストから選択</t>
        </r>
      </text>
    </comment>
    <comment ref="J34" authorId="0" shapeId="0" xr:uid="{00000000-0006-0000-0500-000002000000}">
      <text>
        <r>
          <rPr>
            <b/>
            <sz val="9"/>
            <color indexed="81"/>
            <rFont val="BIZ UD明朝 Medium"/>
            <family val="1"/>
            <charset val="128"/>
          </rPr>
          <t>リストから選択</t>
        </r>
      </text>
    </comment>
    <comment ref="BD34" authorId="0" shapeId="0" xr:uid="{00000000-0006-0000-0500-000003000000}">
      <text>
        <r>
          <rPr>
            <b/>
            <sz val="9"/>
            <color indexed="81"/>
            <rFont val="BIZ UD明朝 Medium"/>
            <family val="1"/>
            <charset val="128"/>
          </rPr>
          <t>リストから選択</t>
        </r>
      </text>
    </comment>
    <comment ref="R39" authorId="0" shapeId="0" xr:uid="{00000000-0006-0000-0500-000004000000}">
      <text>
        <r>
          <rPr>
            <b/>
            <sz val="9"/>
            <color indexed="81"/>
            <rFont val="BIZ UD明朝 Medium"/>
            <family val="1"/>
            <charset val="128"/>
          </rPr>
          <t>リストから選択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beppu</author>
  </authors>
  <commentList>
    <comment ref="G5" authorId="0" shapeId="0" xr:uid="{00000000-0006-0000-0600-000001000000}">
      <text>
        <r>
          <rPr>
            <b/>
            <sz val="9"/>
            <color indexed="81"/>
            <rFont val="BIZ UD明朝 Medium"/>
            <family val="1"/>
            <charset val="128"/>
          </rPr>
          <t>リストから選択</t>
        </r>
      </text>
    </comment>
    <comment ref="H5" authorId="0" shapeId="0" xr:uid="{B36A6A9C-3763-40F2-825A-3B152C3B327B}">
      <text>
        <r>
          <rPr>
            <b/>
            <sz val="9"/>
            <color indexed="81"/>
            <rFont val="BIZ UD明朝 Medium"/>
            <family val="1"/>
            <charset val="128"/>
          </rPr>
          <t>リストから選択</t>
        </r>
      </text>
    </comment>
    <comment ref="I5" authorId="0" shapeId="0" xr:uid="{00000000-0006-0000-0600-000002000000}">
      <text>
        <r>
          <rPr>
            <b/>
            <sz val="9"/>
            <color indexed="81"/>
            <rFont val="BIZ UD明朝 Medium"/>
            <family val="1"/>
            <charset val="128"/>
          </rPr>
          <t>リストから選択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beppu</author>
  </authors>
  <commentList>
    <comment ref="E3" authorId="0" shapeId="0" xr:uid="{00000000-0006-0000-0700-000001000000}">
      <text>
        <r>
          <rPr>
            <b/>
            <sz val="9"/>
            <color indexed="81"/>
            <rFont val="BIZ UD明朝 Medium"/>
            <family val="1"/>
            <charset val="128"/>
          </rPr>
          <t>リストから選択</t>
        </r>
      </text>
    </comment>
    <comment ref="F3" authorId="0" shapeId="0" xr:uid="{2D9E732E-89A5-4189-8DF1-DE3D790EC472}">
      <text>
        <r>
          <rPr>
            <b/>
            <sz val="9"/>
            <color indexed="81"/>
            <rFont val="BIZ UD明朝 Medium"/>
            <family val="1"/>
            <charset val="128"/>
          </rPr>
          <t>リストから選択</t>
        </r>
      </text>
    </comment>
    <comment ref="E49" authorId="0" shapeId="0" xr:uid="{A5A0ED6B-4A6F-49EA-8E6F-0527035040F2}">
      <text>
        <r>
          <rPr>
            <b/>
            <sz val="9"/>
            <color indexed="81"/>
            <rFont val="BIZ UD明朝 Medium"/>
            <family val="1"/>
            <charset val="128"/>
          </rPr>
          <t>リストから選択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別府市</author>
    <author>beppu</author>
  </authors>
  <commentList>
    <comment ref="C4" authorId="0" shapeId="0" xr:uid="{00000000-0006-0000-0800-000001000000}">
      <text>
        <r>
          <rPr>
            <b/>
            <sz val="9"/>
            <color indexed="81"/>
            <rFont val="BIZ UD明朝 Medium"/>
            <family val="1"/>
            <charset val="128"/>
          </rPr>
          <t>下段に担当監事の氏名を記入</t>
        </r>
      </text>
    </comment>
    <comment ref="E15" authorId="1" shapeId="0" xr:uid="{00000000-0006-0000-0800-000006000000}">
      <text>
        <r>
          <rPr>
            <b/>
            <sz val="9"/>
            <color indexed="81"/>
            <rFont val="BIZ UD明朝 Medium"/>
            <family val="1"/>
            <charset val="128"/>
          </rPr>
          <t>リストから選択</t>
        </r>
      </text>
    </comment>
    <comment ref="E23" authorId="1" shapeId="0" xr:uid="{00000000-0006-0000-0800-000008000000}">
      <text>
        <r>
          <rPr>
            <b/>
            <sz val="9"/>
            <color indexed="81"/>
            <rFont val="BIZ UD明朝 Medium"/>
            <family val="1"/>
            <charset val="128"/>
          </rPr>
          <t>リストから選択</t>
        </r>
      </text>
    </comment>
    <comment ref="E30" authorId="1" shapeId="0" xr:uid="{00000000-0006-0000-0800-00000A000000}">
      <text>
        <r>
          <rPr>
            <b/>
            <sz val="9"/>
            <color indexed="81"/>
            <rFont val="BIZ UD明朝 Medium"/>
            <family val="1"/>
            <charset val="128"/>
          </rPr>
          <t>リストから選択</t>
        </r>
      </text>
    </comment>
    <comment ref="E35" authorId="1" shapeId="0" xr:uid="{00000000-0006-0000-0800-00000B000000}">
      <text>
        <r>
          <rPr>
            <b/>
            <sz val="9"/>
            <color indexed="81"/>
            <rFont val="BIZ UD明朝 Medium"/>
            <family val="1"/>
            <charset val="128"/>
          </rPr>
          <t>リストから選択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別府市</author>
  </authors>
  <commentList>
    <comment ref="AE4" authorId="0" shapeId="0" xr:uid="{00000000-0006-0000-0900-000002000000}">
      <text>
        <r>
          <rPr>
            <b/>
            <sz val="9"/>
            <color indexed="81"/>
            <rFont val="BIZ UD明朝 Medium"/>
            <family val="1"/>
            <charset val="128"/>
          </rPr>
          <t>リストから選択</t>
        </r>
      </text>
    </comment>
    <comment ref="H16" authorId="0" shapeId="0" xr:uid="{C882C6B9-F081-46D5-BDB5-5EDA524EFFE6}">
      <text>
        <r>
          <rPr>
            <b/>
            <sz val="9"/>
            <color indexed="81"/>
            <rFont val="BIZ UD明朝 Medium"/>
            <family val="1"/>
            <charset val="128"/>
          </rPr>
          <t>リストから選択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別府市</author>
  </authors>
  <commentList>
    <comment ref="G6" authorId="0" shapeId="0" xr:uid="{00000000-0006-0000-0A00-000002000000}">
      <text>
        <r>
          <rPr>
            <b/>
            <sz val="9"/>
            <color indexed="81"/>
            <rFont val="BIZ UD明朝 Medium"/>
            <family val="1"/>
            <charset val="128"/>
          </rPr>
          <t>リストから選択</t>
        </r>
      </text>
    </comment>
  </commentList>
</comments>
</file>

<file path=xl/sharedStrings.xml><?xml version="1.0" encoding="utf-8"?>
<sst xmlns="http://schemas.openxmlformats.org/spreadsheetml/2006/main" count="740" uniqueCount="491">
  <si>
    <t>月</t>
    <rPh sb="0" eb="1">
      <t>ガツ</t>
    </rPh>
    <phoneticPr fontId="2"/>
  </si>
  <si>
    <t>年</t>
    <rPh sb="0" eb="1">
      <t>ネン</t>
    </rPh>
    <phoneticPr fontId="2"/>
  </si>
  <si>
    <t>その他</t>
    <rPh sb="2" eb="3">
      <t>タ</t>
    </rPh>
    <phoneticPr fontId="2"/>
  </si>
  <si>
    <t>理事会</t>
    <rPh sb="0" eb="3">
      <t>リジカイ</t>
    </rPh>
    <phoneticPr fontId="2"/>
  </si>
  <si>
    <t>整備状況</t>
  </si>
  <si>
    <t>出納職員</t>
    <rPh sb="0" eb="2">
      <t>スイトウ</t>
    </rPh>
    <rPh sb="2" eb="4">
      <t>ショクイン</t>
    </rPh>
    <phoneticPr fontId="2"/>
  </si>
  <si>
    <t>会計責任者</t>
    <rPh sb="0" eb="2">
      <t>カイケイ</t>
    </rPh>
    <rPh sb="2" eb="5">
      <t>セキニンシャ</t>
    </rPh>
    <phoneticPr fontId="2"/>
  </si>
  <si>
    <t>入札（見積）業者数</t>
    <rPh sb="0" eb="2">
      <t>ニュウサツ</t>
    </rPh>
    <rPh sb="3" eb="5">
      <t>ミツ</t>
    </rPh>
    <rPh sb="6" eb="9">
      <t>ギョウシャスウ</t>
    </rPh>
    <phoneticPr fontId="2"/>
  </si>
  <si>
    <t>事業の財源</t>
    <rPh sb="0" eb="2">
      <t>ジギョウ</t>
    </rPh>
    <rPh sb="3" eb="5">
      <t>ザイゲン</t>
    </rPh>
    <phoneticPr fontId="2"/>
  </si>
  <si>
    <t>国・県補助金</t>
    <rPh sb="0" eb="1">
      <t>クニ</t>
    </rPh>
    <rPh sb="2" eb="3">
      <t>ケン</t>
    </rPh>
    <rPh sb="3" eb="6">
      <t>ホジョキン</t>
    </rPh>
    <phoneticPr fontId="2"/>
  </si>
  <si>
    <t>民間助成金</t>
    <rPh sb="0" eb="2">
      <t>ミンカン</t>
    </rPh>
    <rPh sb="2" eb="4">
      <t>ジョセイ</t>
    </rPh>
    <rPh sb="4" eb="5">
      <t>キン</t>
    </rPh>
    <phoneticPr fontId="2"/>
  </si>
  <si>
    <t>自己資金</t>
    <rPh sb="0" eb="2">
      <t>ジコ</t>
    </rPh>
    <rPh sb="2" eb="4">
      <t>シキン</t>
    </rPh>
    <phoneticPr fontId="2"/>
  </si>
  <si>
    <t>寄附金</t>
    <rPh sb="0" eb="3">
      <t>キフキン</t>
    </rPh>
    <phoneticPr fontId="2"/>
  </si>
  <si>
    <t>契約日</t>
    <rPh sb="0" eb="3">
      <t>ケイヤクビ</t>
    </rPh>
    <phoneticPr fontId="2"/>
  </si>
  <si>
    <t>事前説明</t>
    <rPh sb="0" eb="2">
      <t>ジゼン</t>
    </rPh>
    <rPh sb="2" eb="4">
      <t>セツメイ</t>
    </rPh>
    <phoneticPr fontId="2"/>
  </si>
  <si>
    <t>入札日</t>
    <rPh sb="0" eb="3">
      <t>ニュウサツビ</t>
    </rPh>
    <phoneticPr fontId="2"/>
  </si>
  <si>
    <t>入札参加者数</t>
    <rPh sb="0" eb="2">
      <t>ニュウサツ</t>
    </rPh>
    <rPh sb="2" eb="6">
      <t>サンカシャスウ</t>
    </rPh>
    <phoneticPr fontId="2"/>
  </si>
  <si>
    <t>入札立会者氏名</t>
    <rPh sb="0" eb="2">
      <t>ニュウサツ</t>
    </rPh>
    <rPh sb="2" eb="3">
      <t>タ</t>
    </rPh>
    <rPh sb="3" eb="4">
      <t>ア</t>
    </rPh>
    <rPh sb="4" eb="5">
      <t>シャ</t>
    </rPh>
    <rPh sb="5" eb="7">
      <t>シメイ</t>
    </rPh>
    <phoneticPr fontId="2"/>
  </si>
  <si>
    <t>入札の事前報告・結果報告</t>
    <rPh sb="0" eb="2">
      <t>ニュウサツ</t>
    </rPh>
    <rPh sb="3" eb="5">
      <t>ジゼン</t>
    </rPh>
    <rPh sb="5" eb="7">
      <t>ホウコク</t>
    </rPh>
    <rPh sb="8" eb="10">
      <t>ケッカ</t>
    </rPh>
    <rPh sb="10" eb="12">
      <t>ホウコク</t>
    </rPh>
    <phoneticPr fontId="2"/>
  </si>
  <si>
    <t>入札結果の開示</t>
    <rPh sb="0" eb="2">
      <t>ニュウサツ</t>
    </rPh>
    <rPh sb="2" eb="4">
      <t>ケッカ</t>
    </rPh>
    <rPh sb="5" eb="7">
      <t>カイジ</t>
    </rPh>
    <phoneticPr fontId="2"/>
  </si>
  <si>
    <t>県</t>
    <rPh sb="0" eb="1">
      <t>ケン</t>
    </rPh>
    <phoneticPr fontId="2"/>
  </si>
  <si>
    <t>日</t>
    <rPh sb="0" eb="1">
      <t>ニチ</t>
    </rPh>
    <phoneticPr fontId="2"/>
  </si>
  <si>
    <t>法人名</t>
    <rPh sb="0" eb="2">
      <t>ホウジン</t>
    </rPh>
    <rPh sb="2" eb="3">
      <t>メイ</t>
    </rPh>
    <phoneticPr fontId="2"/>
  </si>
  <si>
    <t>施設名</t>
    <rPh sb="0" eb="2">
      <t>シセツ</t>
    </rPh>
    <rPh sb="2" eb="3">
      <t>メイ</t>
    </rPh>
    <phoneticPr fontId="2"/>
  </si>
  <si>
    <t>監査結果の内容
及び指摘事項</t>
    <rPh sb="0" eb="2">
      <t>カンサ</t>
    </rPh>
    <rPh sb="2" eb="4">
      <t>ケッカ</t>
    </rPh>
    <rPh sb="5" eb="7">
      <t>ナイヨウ</t>
    </rPh>
    <rPh sb="8" eb="9">
      <t>オヨ</t>
    </rPh>
    <rPh sb="10" eb="12">
      <t>シテキ</t>
    </rPh>
    <rPh sb="12" eb="14">
      <t>ジコウ</t>
    </rPh>
    <phoneticPr fontId="2"/>
  </si>
  <si>
    <t>寄附金台帳</t>
  </si>
  <si>
    <t>入札の状況</t>
    <rPh sb="0" eb="2">
      <t>ニュウサツ</t>
    </rPh>
    <rPh sb="3" eb="5">
      <t>ジョウキョウ</t>
    </rPh>
    <phoneticPr fontId="2"/>
  </si>
  <si>
    <t>補助金等</t>
    <rPh sb="0" eb="3">
      <t>ホジョキン</t>
    </rPh>
    <rPh sb="3" eb="4">
      <t>トウ</t>
    </rPh>
    <phoneticPr fontId="2"/>
  </si>
  <si>
    <t>借入金</t>
    <rPh sb="0" eb="3">
      <t>カリイレキン</t>
    </rPh>
    <phoneticPr fontId="2"/>
  </si>
  <si>
    <t>実施者職氏名</t>
    <rPh sb="0" eb="3">
      <t>ジッシシャ</t>
    </rPh>
    <rPh sb="3" eb="4">
      <t>ショク</t>
    </rPh>
    <rPh sb="4" eb="6">
      <t>シメイ</t>
    </rPh>
    <phoneticPr fontId="2"/>
  </si>
  <si>
    <t>２　役員等の状況</t>
    <rPh sb="2" eb="4">
      <t>ヤクイン</t>
    </rPh>
    <rPh sb="4" eb="5">
      <t>トウ</t>
    </rPh>
    <rPh sb="6" eb="8">
      <t>ジョウキョウ</t>
    </rPh>
    <phoneticPr fontId="4"/>
  </si>
  <si>
    <t>回</t>
    <rPh sb="0" eb="1">
      <t>カイ</t>
    </rPh>
    <phoneticPr fontId="4"/>
  </si>
  <si>
    <t>区 分</t>
    <rPh sb="0" eb="1">
      <t>ク</t>
    </rPh>
    <rPh sb="2" eb="3">
      <t>ブン</t>
    </rPh>
    <phoneticPr fontId="4"/>
  </si>
  <si>
    <t>役員の資格等（該当に○）</t>
    <rPh sb="0" eb="2">
      <t>ヤクイン</t>
    </rPh>
    <rPh sb="3" eb="5">
      <t>シカク</t>
    </rPh>
    <rPh sb="5" eb="6">
      <t>トウ</t>
    </rPh>
    <rPh sb="7" eb="9">
      <t>ガイトウ</t>
    </rPh>
    <phoneticPr fontId="4"/>
  </si>
  <si>
    <t>理事会
出　席
回　数　　　</t>
    <rPh sb="0" eb="1">
      <t>リ</t>
    </rPh>
    <rPh sb="1" eb="2">
      <t>コト</t>
    </rPh>
    <rPh sb="2" eb="3">
      <t>カイ</t>
    </rPh>
    <rPh sb="8" eb="9">
      <t>カイ</t>
    </rPh>
    <phoneticPr fontId="4"/>
  </si>
  <si>
    <t>議　　　　　　　　　　　　　　　　題</t>
  </si>
  <si>
    <t>欠席者氏名</t>
  </si>
  <si>
    <t>年月日</t>
    <rPh sb="0" eb="3">
      <t>ネンガッピ</t>
    </rPh>
    <phoneticPr fontId="2"/>
  </si>
  <si>
    <t>定員</t>
    <rPh sb="0" eb="2">
      <t>テイイン</t>
    </rPh>
    <phoneticPr fontId="2"/>
  </si>
  <si>
    <t>事業開始年月日</t>
    <rPh sb="0" eb="2">
      <t>ジギョウ</t>
    </rPh>
    <rPh sb="2" eb="4">
      <t>カイシ</t>
    </rPh>
    <rPh sb="4" eb="7">
      <t>ネンガッピ</t>
    </rPh>
    <phoneticPr fontId="2"/>
  </si>
  <si>
    <t>事業名</t>
    <rPh sb="0" eb="2">
      <t>ジギョウ</t>
    </rPh>
    <rPh sb="2" eb="3">
      <t>メイ</t>
    </rPh>
    <phoneticPr fontId="2"/>
  </si>
  <si>
    <t>公益事業</t>
    <rPh sb="0" eb="2">
      <t>コウエキ</t>
    </rPh>
    <phoneticPr fontId="2"/>
  </si>
  <si>
    <t>収益事業</t>
    <rPh sb="0" eb="2">
      <t>シュウエキ</t>
    </rPh>
    <phoneticPr fontId="2"/>
  </si>
  <si>
    <t>第一種社会福祉事業</t>
    <phoneticPr fontId="2"/>
  </si>
  <si>
    <t>第二種社会福祉事業</t>
    <phoneticPr fontId="2"/>
  </si>
  <si>
    <t>変更内容</t>
    <rPh sb="0" eb="2">
      <t>ヘンコウ</t>
    </rPh>
    <rPh sb="2" eb="4">
      <t>ナイヨウ</t>
    </rPh>
    <phoneticPr fontId="4"/>
  </si>
  <si>
    <t>理事</t>
    <rPh sb="0" eb="2">
      <t>リジ</t>
    </rPh>
    <phoneticPr fontId="2"/>
  </si>
  <si>
    <t>評議員</t>
    <rPh sb="0" eb="3">
      <t>ヒョウギイン</t>
    </rPh>
    <phoneticPr fontId="2"/>
  </si>
  <si>
    <t>管理者名</t>
    <rPh sb="0" eb="3">
      <t>カンリシャ</t>
    </rPh>
    <rPh sb="3" eb="4">
      <t>メイ</t>
    </rPh>
    <phoneticPr fontId="2"/>
  </si>
  <si>
    <t>施設・事業所名称</t>
    <rPh sb="0" eb="2">
      <t>シセツ</t>
    </rPh>
    <rPh sb="3" eb="6">
      <t>ジギョウショ</t>
    </rPh>
    <rPh sb="6" eb="8">
      <t>メイショウ</t>
    </rPh>
    <phoneticPr fontId="2"/>
  </si>
  <si>
    <t>監事</t>
    <rPh sb="0" eb="2">
      <t>カンジ</t>
    </rPh>
    <phoneticPr fontId="2"/>
  </si>
  <si>
    <t>定数(人）</t>
    <rPh sb="0" eb="2">
      <t>テイスウ</t>
    </rPh>
    <rPh sb="3" eb="4">
      <t>ニン</t>
    </rPh>
    <phoneticPr fontId="2"/>
  </si>
  <si>
    <t>現員(人）</t>
    <rPh sb="0" eb="2">
      <t>ゲンイン</t>
    </rPh>
    <rPh sb="3" eb="4">
      <t>ニン</t>
    </rPh>
    <phoneticPr fontId="2"/>
  </si>
  <si>
    <t>履歴書</t>
    <rPh sb="0" eb="3">
      <t>リレキショ</t>
    </rPh>
    <phoneticPr fontId="2"/>
  </si>
  <si>
    <t>就任承諾書</t>
    <rPh sb="0" eb="2">
      <t>シュウニン</t>
    </rPh>
    <rPh sb="2" eb="5">
      <t>ショウダクショ</t>
    </rPh>
    <phoneticPr fontId="2"/>
  </si>
  <si>
    <t>委嘱状写し</t>
    <rPh sb="0" eb="3">
      <t>イショクジョウ</t>
    </rPh>
    <rPh sb="3" eb="4">
      <t>ウツ</t>
    </rPh>
    <phoneticPr fontId="2"/>
  </si>
  <si>
    <t>欠格事由確認書類</t>
    <rPh sb="0" eb="2">
      <t>ケッカク</t>
    </rPh>
    <rPh sb="2" eb="4">
      <t>ジユウ</t>
    </rPh>
    <rPh sb="4" eb="6">
      <t>カクニン</t>
    </rPh>
    <rPh sb="6" eb="8">
      <t>ショルイ</t>
    </rPh>
    <phoneticPr fontId="2"/>
  </si>
  <si>
    <t>現任期</t>
    <rPh sb="0" eb="1">
      <t>ゲン</t>
    </rPh>
    <rPh sb="1" eb="3">
      <t>ニンキ</t>
    </rPh>
    <phoneticPr fontId="4"/>
  </si>
  <si>
    <t>～</t>
    <phoneticPr fontId="2"/>
  </si>
  <si>
    <t>理事会開催回数</t>
    <rPh sb="0" eb="2">
      <t>リジ</t>
    </rPh>
    <phoneticPr fontId="2"/>
  </si>
  <si>
    <t>面積</t>
    <rPh sb="0" eb="2">
      <t>メンセキ</t>
    </rPh>
    <phoneticPr fontId="2"/>
  </si>
  <si>
    <t>契約期間</t>
    <rPh sb="0" eb="2">
      <t>ケイヤク</t>
    </rPh>
    <rPh sb="2" eb="4">
      <t>キカン</t>
    </rPh>
    <phoneticPr fontId="2"/>
  </si>
  <si>
    <t>契約書・利用権の状況</t>
    <phoneticPr fontId="2"/>
  </si>
  <si>
    <t>相手方</t>
    <rPh sb="0" eb="2">
      <t>アイテ</t>
    </rPh>
    <rPh sb="2" eb="3">
      <t>カタ</t>
    </rPh>
    <phoneticPr fontId="2"/>
  </si>
  <si>
    <t>自</t>
    <rPh sb="0" eb="1">
      <t>ジ</t>
    </rPh>
    <phoneticPr fontId="2"/>
  </si>
  <si>
    <t>至</t>
    <rPh sb="0" eb="1">
      <t>イタ</t>
    </rPh>
    <phoneticPr fontId="2"/>
  </si>
  <si>
    <t>投資信託等</t>
    <rPh sb="0" eb="2">
      <t>トウシ</t>
    </rPh>
    <rPh sb="2" eb="4">
      <t>シンタク</t>
    </rPh>
    <rPh sb="4" eb="5">
      <t>トウ</t>
    </rPh>
    <phoneticPr fontId="2"/>
  </si>
  <si>
    <t>融資・出資金等</t>
    <rPh sb="0" eb="2">
      <t>ユウシ</t>
    </rPh>
    <rPh sb="3" eb="6">
      <t>シュッシキン</t>
    </rPh>
    <rPh sb="6" eb="7">
      <t>トウ</t>
    </rPh>
    <phoneticPr fontId="2"/>
  </si>
  <si>
    <t>美術品等</t>
    <rPh sb="0" eb="2">
      <t>ビジュツ</t>
    </rPh>
    <rPh sb="2" eb="3">
      <t>ヒン</t>
    </rPh>
    <rPh sb="3" eb="4">
      <t>トウ</t>
    </rPh>
    <phoneticPr fontId="2"/>
  </si>
  <si>
    <t>受審年月日</t>
    <rPh sb="0" eb="1">
      <t>ジュ</t>
    </rPh>
    <rPh sb="1" eb="2">
      <t>シン</t>
    </rPh>
    <phoneticPr fontId="2"/>
  </si>
  <si>
    <t>対象施設名</t>
    <rPh sb="0" eb="2">
      <t>タイショウ</t>
    </rPh>
    <rPh sb="2" eb="4">
      <t>シセツ</t>
    </rPh>
    <rPh sb="4" eb="5">
      <t>メイ</t>
    </rPh>
    <phoneticPr fontId="2"/>
  </si>
  <si>
    <t>評価機関名</t>
    <rPh sb="0" eb="2">
      <t>ヒョウカ</t>
    </rPh>
    <rPh sb="2" eb="4">
      <t>キカン</t>
    </rPh>
    <rPh sb="4" eb="5">
      <t>メイ</t>
    </rPh>
    <phoneticPr fontId="2"/>
  </si>
  <si>
    <t>評価結果</t>
    <rPh sb="0" eb="2">
      <t>ヒョウカ</t>
    </rPh>
    <rPh sb="2" eb="4">
      <t>ケッカ</t>
    </rPh>
    <phoneticPr fontId="2"/>
  </si>
  <si>
    <t>受審後の対応</t>
    <rPh sb="0" eb="1">
      <t>ジュ</t>
    </rPh>
    <rPh sb="1" eb="2">
      <t>シン</t>
    </rPh>
    <rPh sb="2" eb="3">
      <t>ゴ</t>
    </rPh>
    <rPh sb="4" eb="6">
      <t>タイオウ</t>
    </rPh>
    <phoneticPr fontId="2"/>
  </si>
  <si>
    <t>結果の
公表方法</t>
    <rPh sb="0" eb="2">
      <t>ケッカ</t>
    </rPh>
    <rPh sb="4" eb="6">
      <t>コウヒョウ</t>
    </rPh>
    <rPh sb="6" eb="8">
      <t>ホウホウ</t>
    </rPh>
    <phoneticPr fontId="2"/>
  </si>
  <si>
    <t>点検結果
（指示・指摘事項）</t>
    <rPh sb="2" eb="4">
      <t>ケッカ</t>
    </rPh>
    <rPh sb="6" eb="8">
      <t>シジ</t>
    </rPh>
    <rPh sb="9" eb="11">
      <t>シテキ</t>
    </rPh>
    <phoneticPr fontId="2"/>
  </si>
  <si>
    <t>改善（予定）内容</t>
    <rPh sb="0" eb="2">
      <t>カイゼン</t>
    </rPh>
    <rPh sb="3" eb="5">
      <t>ヨテイ</t>
    </rPh>
    <rPh sb="6" eb="8">
      <t>ナイヨウ</t>
    </rPh>
    <phoneticPr fontId="2"/>
  </si>
  <si>
    <t>実施年月日</t>
    <rPh sb="0" eb="2">
      <t>ジッシ</t>
    </rPh>
    <phoneticPr fontId="2"/>
  </si>
  <si>
    <t>監査結果
（指示・指摘事項）</t>
    <rPh sb="0" eb="2">
      <t>カンサ</t>
    </rPh>
    <rPh sb="2" eb="4">
      <t>ケッカ</t>
    </rPh>
    <rPh sb="6" eb="8">
      <t>シジ</t>
    </rPh>
    <rPh sb="9" eb="11">
      <t>シテキ</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</si>
  <si>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</si>
  <si>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</si>
  <si>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利用者・家族に配付</t>
    <rPh sb="0" eb="3">
      <t>リヨウシャ</t>
    </rPh>
    <rPh sb="4" eb="6">
      <t>カゾク</t>
    </rPh>
    <rPh sb="7" eb="9">
      <t>ハイフ</t>
    </rPh>
    <phoneticPr fontId="2"/>
  </si>
  <si>
    <t>法人の機関誌に掲載</t>
    <rPh sb="0" eb="2">
      <t>ホウジン</t>
    </rPh>
    <rPh sb="3" eb="6">
      <t>キカンシ</t>
    </rPh>
    <rPh sb="7" eb="9">
      <t>ケイサイ</t>
    </rPh>
    <phoneticPr fontId="2"/>
  </si>
  <si>
    <t>法人ホームページに掲載</t>
    <rPh sb="0" eb="2">
      <t>ホウジン</t>
    </rPh>
    <rPh sb="9" eb="11">
      <t>ケイサイ</t>
    </rPh>
    <phoneticPr fontId="2"/>
  </si>
  <si>
    <t>担当者氏名</t>
    <rPh sb="0" eb="3">
      <t>タントウシャ</t>
    </rPh>
    <rPh sb="3" eb="5">
      <t>シメイ</t>
    </rPh>
    <phoneticPr fontId="2"/>
  </si>
  <si>
    <t>作成年月日</t>
    <rPh sb="0" eb="2">
      <t>サクセイ</t>
    </rPh>
    <rPh sb="2" eb="5">
      <t>ネンガッピ</t>
    </rPh>
    <phoneticPr fontId="2"/>
  </si>
  <si>
    <t>寄附申込書</t>
    <phoneticPr fontId="2"/>
  </si>
  <si>
    <t>保守・管理業務</t>
    <rPh sb="0" eb="2">
      <t>ホシュ</t>
    </rPh>
    <rPh sb="3" eb="5">
      <t>カンリ</t>
    </rPh>
    <rPh sb="5" eb="7">
      <t>ギョウム</t>
    </rPh>
    <phoneticPr fontId="2"/>
  </si>
  <si>
    <t>清掃業務</t>
    <rPh sb="0" eb="2">
      <t>セイソウ</t>
    </rPh>
    <rPh sb="2" eb="4">
      <t>ギョウム</t>
    </rPh>
    <phoneticPr fontId="2"/>
  </si>
  <si>
    <t>給食業務</t>
    <rPh sb="0" eb="2">
      <t>キュウショク</t>
    </rPh>
    <rPh sb="2" eb="4">
      <t>ギョウム</t>
    </rPh>
    <phoneticPr fontId="2"/>
  </si>
  <si>
    <t>会計業務</t>
    <rPh sb="0" eb="2">
      <t>カイケイ</t>
    </rPh>
    <rPh sb="2" eb="4">
      <t>ギョウム</t>
    </rPh>
    <phoneticPr fontId="2"/>
  </si>
  <si>
    <t>パソコン</t>
    <phoneticPr fontId="2"/>
  </si>
  <si>
    <t>契約者</t>
    <rPh sb="0" eb="2">
      <t>ケイヤク</t>
    </rPh>
    <rPh sb="2" eb="3">
      <t>シャ</t>
    </rPh>
    <phoneticPr fontId="2"/>
  </si>
  <si>
    <t>契約方法</t>
    <rPh sb="0" eb="2">
      <t>ケイヤク</t>
    </rPh>
    <rPh sb="2" eb="4">
      <t>ホウホウ</t>
    </rPh>
    <phoneticPr fontId="2"/>
  </si>
  <si>
    <t>福祉医療機構</t>
    <rPh sb="0" eb="2">
      <t>フクシ</t>
    </rPh>
    <rPh sb="2" eb="4">
      <t>イリョウ</t>
    </rPh>
    <rPh sb="4" eb="6">
      <t>キコウ</t>
    </rPh>
    <phoneticPr fontId="2"/>
  </si>
  <si>
    <t>市補助金</t>
    <rPh sb="0" eb="1">
      <t>シ</t>
    </rPh>
    <rPh sb="1" eb="4">
      <t>ホジョキン</t>
    </rPh>
    <phoneticPr fontId="2"/>
  </si>
  <si>
    <t>予定価格</t>
    <rPh sb="0" eb="2">
      <t>ヨテイ</t>
    </rPh>
    <rPh sb="2" eb="4">
      <t>カカク</t>
    </rPh>
    <phoneticPr fontId="2"/>
  </si>
  <si>
    <t>落札業者名</t>
    <rPh sb="0" eb="2">
      <t>ラクサツ</t>
    </rPh>
    <rPh sb="2" eb="4">
      <t>ギョウシャ</t>
    </rPh>
    <rPh sb="4" eb="5">
      <t>メイ</t>
    </rPh>
    <phoneticPr fontId="2"/>
  </si>
  <si>
    <t>（役員との関係）</t>
    <phoneticPr fontId="2"/>
  </si>
  <si>
    <t>第三者委員</t>
    <rPh sb="0" eb="1">
      <t>ダイ</t>
    </rPh>
    <rPh sb="1" eb="3">
      <t>サンシャ</t>
    </rPh>
    <rPh sb="3" eb="5">
      <t>イイン</t>
    </rPh>
    <phoneticPr fontId="2"/>
  </si>
  <si>
    <t>１　法人の概要</t>
    <rPh sb="2" eb="4">
      <t>ホウジン</t>
    </rPh>
    <rPh sb="5" eb="7">
      <t>ガイヨウ</t>
    </rPh>
    <phoneticPr fontId="2"/>
  </si>
  <si>
    <t>３　理事会等の開催状況</t>
    <phoneticPr fontId="2"/>
  </si>
  <si>
    <t>法人の概要</t>
    <rPh sb="0" eb="2">
      <t>ホウジン</t>
    </rPh>
    <rPh sb="3" eb="5">
      <t>ガイヨウ</t>
    </rPh>
    <phoneticPr fontId="2"/>
  </si>
  <si>
    <t>役員等の状況</t>
    <rPh sb="0" eb="3">
      <t>ヤクイントウ</t>
    </rPh>
    <rPh sb="4" eb="6">
      <t>ジョウキョウ</t>
    </rPh>
    <phoneticPr fontId="2"/>
  </si>
  <si>
    <t>理事会等の開催状況</t>
    <rPh sb="0" eb="3">
      <t>リジカイ</t>
    </rPh>
    <rPh sb="3" eb="4">
      <t>トウ</t>
    </rPh>
    <rPh sb="5" eb="7">
      <t>カイサイ</t>
    </rPh>
    <rPh sb="7" eb="9">
      <t>ジョウキョウ</t>
    </rPh>
    <phoneticPr fontId="2"/>
  </si>
  <si>
    <t>４　監査等の実施状況</t>
    <rPh sb="4" eb="5">
      <t>トウ</t>
    </rPh>
    <phoneticPr fontId="2"/>
  </si>
  <si>
    <t>監査等の実施状況</t>
    <rPh sb="0" eb="2">
      <t>カンサ</t>
    </rPh>
    <rPh sb="2" eb="3">
      <t>トウ</t>
    </rPh>
    <rPh sb="4" eb="6">
      <t>ジッシ</t>
    </rPh>
    <rPh sb="6" eb="8">
      <t>ジョウキョウ</t>
    </rPh>
    <phoneticPr fontId="2"/>
  </si>
  <si>
    <t>５　職員の状況</t>
    <rPh sb="2" eb="4">
      <t>ショクイン</t>
    </rPh>
    <rPh sb="5" eb="7">
      <t>ジョウキョウ</t>
    </rPh>
    <phoneticPr fontId="2"/>
  </si>
  <si>
    <t>職員の状況</t>
    <rPh sb="0" eb="2">
      <t>ショクイン</t>
    </rPh>
    <rPh sb="3" eb="5">
      <t>ジョウキョウ</t>
    </rPh>
    <phoneticPr fontId="2"/>
  </si>
  <si>
    <t>資産等の状況</t>
    <phoneticPr fontId="2"/>
  </si>
  <si>
    <t>会計責任者等の状況</t>
    <phoneticPr fontId="2"/>
  </si>
  <si>
    <t>契約の状況</t>
    <phoneticPr fontId="2"/>
  </si>
  <si>
    <t>苦情解決の取組状況</t>
    <phoneticPr fontId="2"/>
  </si>
  <si>
    <t>法人の業務及び財務の開示状況　</t>
    <phoneticPr fontId="2"/>
  </si>
  <si>
    <t>欠席者氏名</t>
    <rPh sb="0" eb="3">
      <t>ケッセキシャ</t>
    </rPh>
    <rPh sb="3" eb="5">
      <t>シメイ</t>
    </rPh>
    <phoneticPr fontId="2"/>
  </si>
  <si>
    <t>欠席理由</t>
    <rPh sb="0" eb="2">
      <t>ケッセキ</t>
    </rPh>
    <rPh sb="2" eb="4">
      <t>リユウ</t>
    </rPh>
    <phoneticPr fontId="2"/>
  </si>
  <si>
    <t>改善計画</t>
    <rPh sb="0" eb="2">
      <t>カイゼン</t>
    </rPh>
    <rPh sb="2" eb="4">
      <t>ケイカク</t>
    </rPh>
    <phoneticPr fontId="2"/>
  </si>
  <si>
    <t>社会福祉法人指導監査資料</t>
    <rPh sb="0" eb="2">
      <t>シャカイ</t>
    </rPh>
    <rPh sb="2" eb="4">
      <t>フクシ</t>
    </rPh>
    <rPh sb="4" eb="6">
      <t>ホウジン</t>
    </rPh>
    <rPh sb="6" eb="8">
      <t>シドウ</t>
    </rPh>
    <rPh sb="8" eb="10">
      <t>カンサ</t>
    </rPh>
    <rPh sb="10" eb="12">
      <t>シリョウ</t>
    </rPh>
    <phoneticPr fontId="2"/>
  </si>
  <si>
    <t>※　ページが増えた場合は、ページ番号は変えずに枝番をつけてください。</t>
    <rPh sb="16" eb="18">
      <t>バンゴウ</t>
    </rPh>
    <rPh sb="19" eb="20">
      <t>カ</t>
    </rPh>
    <rPh sb="23" eb="24">
      <t>エダ</t>
    </rPh>
    <rPh sb="24" eb="25">
      <t>バン</t>
    </rPh>
    <phoneticPr fontId="2"/>
  </si>
  <si>
    <t>事業認可等
手続の状況</t>
    <rPh sb="0" eb="2">
      <t>ジギョウ</t>
    </rPh>
    <rPh sb="2" eb="4">
      <t>ニンカ</t>
    </rPh>
    <rPh sb="4" eb="5">
      <t>トウ</t>
    </rPh>
    <rPh sb="6" eb="8">
      <t>テツヅ</t>
    </rPh>
    <rPh sb="9" eb="11">
      <t>ジョウキョウ</t>
    </rPh>
    <phoneticPr fontId="2"/>
  </si>
  <si>
    <t>事業内容詳細</t>
    <rPh sb="0" eb="2">
      <t>ジギョウ</t>
    </rPh>
    <rPh sb="2" eb="4">
      <t>ナイヨウ</t>
    </rPh>
    <rPh sb="4" eb="6">
      <t>ショウサイ</t>
    </rPh>
    <phoneticPr fontId="2"/>
  </si>
  <si>
    <t>リネン業務</t>
    <rPh sb="3" eb="5">
      <t>ギョウム</t>
    </rPh>
    <phoneticPr fontId="2"/>
  </si>
  <si>
    <t>理事会等への報告日↓</t>
    <rPh sb="0" eb="3">
      <t>リジカイ</t>
    </rPh>
    <rPh sb="3" eb="4">
      <t>トウ</t>
    </rPh>
    <rPh sb="6" eb="8">
      <t>ホウコク</t>
    </rPh>
    <rPh sb="8" eb="9">
      <t>ニチ</t>
    </rPh>
    <phoneticPr fontId="2"/>
  </si>
  <si>
    <t>６　会計責任者等の状況</t>
    <rPh sb="2" eb="4">
      <t>カイケイ</t>
    </rPh>
    <rPh sb="4" eb="7">
      <t>セキニンシャ</t>
    </rPh>
    <rPh sb="7" eb="8">
      <t>トウ</t>
    </rPh>
    <rPh sb="9" eb="11">
      <t>ジョウキョウ</t>
    </rPh>
    <phoneticPr fontId="2"/>
  </si>
  <si>
    <t>施設長・
管理者名</t>
    <rPh sb="0" eb="2">
      <t>シセツ</t>
    </rPh>
    <rPh sb="2" eb="3">
      <t>チョウ</t>
    </rPh>
    <rPh sb="5" eb="8">
      <t>カンリシャ</t>
    </rPh>
    <rPh sb="8" eb="9">
      <t>メイ</t>
    </rPh>
    <phoneticPr fontId="2"/>
  </si>
  <si>
    <t>無</t>
    <rPh sb="0" eb="1">
      <t>ナシ</t>
    </rPh>
    <phoneticPr fontId="2"/>
  </si>
  <si>
    <t>有</t>
    <rPh sb="0" eb="1">
      <t>アリ</t>
    </rPh>
    <phoneticPr fontId="2"/>
  </si>
  <si>
    <t>月次試算表</t>
    <rPh sb="0" eb="2">
      <t>ゲツジ</t>
    </rPh>
    <rPh sb="2" eb="5">
      <t>シサンヒョウ</t>
    </rPh>
    <phoneticPr fontId="2"/>
  </si>
  <si>
    <t>■法人組織運営関係</t>
    <rPh sb="1" eb="3">
      <t>ホウジン</t>
    </rPh>
    <rPh sb="3" eb="5">
      <t>ソシキ</t>
    </rPh>
    <rPh sb="5" eb="7">
      <t>ウンエイ</t>
    </rPh>
    <phoneticPr fontId="2"/>
  </si>
  <si>
    <t>文書管理規程</t>
    <rPh sb="0" eb="2">
      <t>ブンショ</t>
    </rPh>
    <rPh sb="2" eb="4">
      <t>カンリ</t>
    </rPh>
    <rPh sb="4" eb="6">
      <t>キテイ</t>
    </rPh>
    <phoneticPr fontId="2"/>
  </si>
  <si>
    <t>公印取扱規程</t>
    <rPh sb="0" eb="2">
      <t>コウイン</t>
    </rPh>
    <rPh sb="2" eb="4">
      <t>トリアツカイ</t>
    </rPh>
    <rPh sb="4" eb="6">
      <t>キテイ</t>
    </rPh>
    <phoneticPr fontId="2"/>
  </si>
  <si>
    <t>臨時職員管理規程</t>
    <rPh sb="0" eb="2">
      <t>リンジ</t>
    </rPh>
    <rPh sb="2" eb="4">
      <t>ショクイン</t>
    </rPh>
    <rPh sb="4" eb="6">
      <t>カンリ</t>
    </rPh>
    <rPh sb="6" eb="8">
      <t>キテイ</t>
    </rPh>
    <phoneticPr fontId="2"/>
  </si>
  <si>
    <t>管理規程</t>
    <rPh sb="0" eb="2">
      <t>カンリ</t>
    </rPh>
    <rPh sb="2" eb="4">
      <t>キテイ</t>
    </rPh>
    <phoneticPr fontId="2"/>
  </si>
  <si>
    <t>旅費規則</t>
    <rPh sb="0" eb="2">
      <t>リョヒ</t>
    </rPh>
    <rPh sb="2" eb="4">
      <t>キソク</t>
    </rPh>
    <phoneticPr fontId="2"/>
  </si>
  <si>
    <t>事務決裁規程</t>
    <rPh sb="0" eb="2">
      <t>ジム</t>
    </rPh>
    <rPh sb="2" eb="4">
      <t>ケッサイ</t>
    </rPh>
    <rPh sb="4" eb="6">
      <t>キテイ</t>
    </rPh>
    <phoneticPr fontId="2"/>
  </si>
  <si>
    <t>■規程等</t>
    <rPh sb="1" eb="3">
      <t>キテイ</t>
    </rPh>
    <rPh sb="3" eb="4">
      <t>トウ</t>
    </rPh>
    <phoneticPr fontId="2"/>
  </si>
  <si>
    <t>□</t>
    <phoneticPr fontId="2"/>
  </si>
  <si>
    <t>市確認欄</t>
    <rPh sb="0" eb="1">
      <t>シ</t>
    </rPh>
    <rPh sb="1" eb="3">
      <t>カクニン</t>
    </rPh>
    <rPh sb="3" eb="4">
      <t>ラン</t>
    </rPh>
    <phoneticPr fontId="2"/>
  </si>
  <si>
    <t>パンフレット等</t>
    <rPh sb="6" eb="7">
      <t>トウ</t>
    </rPh>
    <phoneticPr fontId="2"/>
  </si>
  <si>
    <t>法人組織図</t>
    <rPh sb="0" eb="2">
      <t>ホウジン</t>
    </rPh>
    <rPh sb="2" eb="5">
      <t>ソシキズ</t>
    </rPh>
    <phoneticPr fontId="2"/>
  </si>
  <si>
    <t>利用者預り金等管理規程</t>
    <rPh sb="0" eb="3">
      <t>リヨウシャ</t>
    </rPh>
    <rPh sb="3" eb="4">
      <t>アズカ</t>
    </rPh>
    <rPh sb="5" eb="6">
      <t>キン</t>
    </rPh>
    <rPh sb="6" eb="7">
      <t>トウ</t>
    </rPh>
    <rPh sb="7" eb="9">
      <t>カンリ</t>
    </rPh>
    <rPh sb="9" eb="11">
      <t>キテイ</t>
    </rPh>
    <phoneticPr fontId="2"/>
  </si>
  <si>
    <t>事務委任規則</t>
    <rPh sb="0" eb="2">
      <t>ジム</t>
    </rPh>
    <rPh sb="2" eb="4">
      <t>イニン</t>
    </rPh>
    <rPh sb="4" eb="6">
      <t>キソク</t>
    </rPh>
    <phoneticPr fontId="2"/>
  </si>
  <si>
    <t>■会計経理関係</t>
    <rPh sb="1" eb="3">
      <t>カイケイ</t>
    </rPh>
    <rPh sb="3" eb="5">
      <t>ケイリ</t>
    </rPh>
    <rPh sb="5" eb="7">
      <t>カンケイ</t>
    </rPh>
    <phoneticPr fontId="2"/>
  </si>
  <si>
    <t>基本財産の不動産登記全部事項証明書</t>
    <rPh sb="0" eb="2">
      <t>キホン</t>
    </rPh>
    <rPh sb="2" eb="4">
      <t>ザイサン</t>
    </rPh>
    <rPh sb="10" eb="12">
      <t>ゼンブ</t>
    </rPh>
    <phoneticPr fontId="2"/>
  </si>
  <si>
    <t>法人登記履歴事項全部証明書</t>
    <rPh sb="0" eb="2">
      <t>ホウジン</t>
    </rPh>
    <rPh sb="2" eb="4">
      <t>トウキ</t>
    </rPh>
    <rPh sb="4" eb="6">
      <t>リレキ</t>
    </rPh>
    <rPh sb="6" eb="8">
      <t>ジコウ</t>
    </rPh>
    <rPh sb="8" eb="10">
      <t>ゼンブ</t>
    </rPh>
    <rPh sb="10" eb="13">
      <t>ショウメイショ</t>
    </rPh>
    <phoneticPr fontId="2"/>
  </si>
  <si>
    <t>認可・届出受理年月日</t>
    <rPh sb="0" eb="2">
      <t>ニンカ</t>
    </rPh>
    <rPh sb="3" eb="5">
      <t>トドケデ</t>
    </rPh>
    <rPh sb="5" eb="7">
      <t>ジュリ</t>
    </rPh>
    <rPh sb="7" eb="10">
      <t>ネンガッピ</t>
    </rPh>
    <phoneticPr fontId="2"/>
  </si>
  <si>
    <t>貸与を受けて社会福祉事業の用に供している不動産の登記全部事項証明書</t>
    <rPh sb="1" eb="2">
      <t>ヨ</t>
    </rPh>
    <rPh sb="6" eb="8">
      <t>シャカイ</t>
    </rPh>
    <rPh sb="8" eb="10">
      <t>フクシ</t>
    </rPh>
    <rPh sb="10" eb="12">
      <t>ジギョウ</t>
    </rPh>
    <rPh sb="13" eb="14">
      <t>ヨウ</t>
    </rPh>
    <rPh sb="15" eb="16">
      <t>キョウ</t>
    </rPh>
    <rPh sb="20" eb="23">
      <t>フドウサン</t>
    </rPh>
    <rPh sb="26" eb="28">
      <t>ゼンブ</t>
    </rPh>
    <phoneticPr fontId="2"/>
  </si>
  <si>
    <t>評議員会開催回数</t>
    <rPh sb="0" eb="3">
      <t>ヒョウギイン</t>
    </rPh>
    <rPh sb="3" eb="4">
      <t>カイ</t>
    </rPh>
    <phoneticPr fontId="2"/>
  </si>
  <si>
    <t>拠点区分又はサービス区分</t>
    <rPh sb="0" eb="2">
      <t>キョテン</t>
    </rPh>
    <rPh sb="2" eb="4">
      <t>クブン</t>
    </rPh>
    <rPh sb="4" eb="5">
      <t>マタ</t>
    </rPh>
    <rPh sb="10" eb="12">
      <t>クブン</t>
    </rPh>
    <phoneticPr fontId="2"/>
  </si>
  <si>
    <t>全区分共通</t>
    <rPh sb="0" eb="1">
      <t>ゼン</t>
    </rPh>
    <rPh sb="1" eb="3">
      <t>クブン</t>
    </rPh>
    <rPh sb="3" eb="5">
      <t>キョウツウ</t>
    </rPh>
    <phoneticPr fontId="2"/>
  </si>
  <si>
    <t>統括会計責任者</t>
    <rPh sb="0" eb="2">
      <t>トウカツ</t>
    </rPh>
    <rPh sb="2" eb="4">
      <t>カイケイ</t>
    </rPh>
    <rPh sb="4" eb="7">
      <t>セキニンシャ</t>
    </rPh>
    <phoneticPr fontId="2"/>
  </si>
  <si>
    <t>（最低制限価格）</t>
    <rPh sb="3" eb="5">
      <t>セイゲン</t>
    </rPh>
    <phoneticPr fontId="2"/>
  </si>
  <si>
    <t>施設代表者</t>
    <rPh sb="0" eb="2">
      <t>シセツ</t>
    </rPh>
    <rPh sb="2" eb="4">
      <t>ダイヒョウ</t>
    </rPh>
    <rPh sb="4" eb="5">
      <t>シャ</t>
    </rPh>
    <phoneticPr fontId="2"/>
  </si>
  <si>
    <t>利用者又は
家族代表</t>
    <rPh sb="0" eb="3">
      <t>リヨウシャ</t>
    </rPh>
    <rPh sb="3" eb="4">
      <t>マタ</t>
    </rPh>
    <rPh sb="6" eb="8">
      <t>カゾク</t>
    </rPh>
    <rPh sb="8" eb="10">
      <t>ダイヒョウ</t>
    </rPh>
    <phoneticPr fontId="2"/>
  </si>
  <si>
    <t>欠席理事氏名</t>
    <rPh sb="2" eb="4">
      <t>リジ</t>
    </rPh>
    <phoneticPr fontId="4"/>
  </si>
  <si>
    <t>事業開始に至る経緯及び開始後の沿革を記入してください。</t>
    <rPh sb="18" eb="20">
      <t>キニュウ</t>
    </rPh>
    <phoneticPr fontId="2"/>
  </si>
  <si>
    <t>前回法人指導監査以降に行った定款変更について、記入してください。</t>
    <rPh sb="0" eb="2">
      <t>ゼンカイ</t>
    </rPh>
    <rPh sb="2" eb="4">
      <t>ホウジン</t>
    </rPh>
    <rPh sb="4" eb="6">
      <t>シドウ</t>
    </rPh>
    <rPh sb="6" eb="8">
      <t>カンサ</t>
    </rPh>
    <rPh sb="8" eb="10">
      <t>イコウ</t>
    </rPh>
    <rPh sb="11" eb="12">
      <t>イ</t>
    </rPh>
    <rPh sb="14" eb="16">
      <t>テイカン</t>
    </rPh>
    <rPh sb="16" eb="18">
      <t>ヘンコウ</t>
    </rPh>
    <rPh sb="23" eb="25">
      <t>キニュウ</t>
    </rPh>
    <phoneticPr fontId="2"/>
  </si>
  <si>
    <t>就業規則（正規職員及び非正規職員に係るもの）</t>
    <rPh sb="0" eb="2">
      <t>シュウギョウ</t>
    </rPh>
    <rPh sb="2" eb="4">
      <t>キソク</t>
    </rPh>
    <rPh sb="5" eb="7">
      <t>セイキ</t>
    </rPh>
    <rPh sb="7" eb="9">
      <t>ショクイン</t>
    </rPh>
    <rPh sb="9" eb="10">
      <t>オヨ</t>
    </rPh>
    <rPh sb="11" eb="12">
      <t>ヒ</t>
    </rPh>
    <rPh sb="12" eb="14">
      <t>セイキ</t>
    </rPh>
    <rPh sb="14" eb="16">
      <t>ショクイン</t>
    </rPh>
    <rPh sb="17" eb="18">
      <t>カカ</t>
    </rPh>
    <phoneticPr fontId="2"/>
  </si>
  <si>
    <t>給与規程（正規職員及び非正規職員に係るもの）</t>
    <rPh sb="0" eb="2">
      <t>キュウヨ</t>
    </rPh>
    <rPh sb="2" eb="4">
      <t>キテイ</t>
    </rPh>
    <phoneticPr fontId="2"/>
  </si>
  <si>
    <t>個人情報保護に係る規程</t>
    <rPh sb="0" eb="2">
      <t>コジン</t>
    </rPh>
    <rPh sb="2" eb="4">
      <t>ジョウホウ</t>
    </rPh>
    <rPh sb="4" eb="6">
      <t>ホゴ</t>
    </rPh>
    <rPh sb="7" eb="8">
      <t>カカ</t>
    </rPh>
    <rPh sb="9" eb="11">
      <t>キテイ</t>
    </rPh>
    <phoneticPr fontId="2"/>
  </si>
  <si>
    <t>年齢</t>
    <rPh sb="0" eb="2">
      <t>ネンレイ</t>
    </rPh>
    <phoneticPr fontId="2"/>
  </si>
  <si>
    <t>就任年月日</t>
    <rPh sb="0" eb="2">
      <t>シュウニン</t>
    </rPh>
    <rPh sb="2" eb="5">
      <t>ネンガッピ</t>
    </rPh>
    <phoneticPr fontId="2"/>
  </si>
  <si>
    <t>法令等に定める資格の有無</t>
    <rPh sb="0" eb="3">
      <t>ホウレイトウ</t>
    </rPh>
    <rPh sb="4" eb="5">
      <t>サダ</t>
    </rPh>
    <rPh sb="7" eb="9">
      <t>シカク</t>
    </rPh>
    <rPh sb="10" eb="12">
      <t>ウム</t>
    </rPh>
    <phoneticPr fontId="2"/>
  </si>
  <si>
    <t>苦情解決委員</t>
    <rPh sb="0" eb="2">
      <t>クジョウ</t>
    </rPh>
    <rPh sb="2" eb="4">
      <t>カイケツ</t>
    </rPh>
    <rPh sb="4" eb="6">
      <t>イイン</t>
    </rPh>
    <phoneticPr fontId="2"/>
  </si>
  <si>
    <t>契約期間全体の支払総額</t>
    <rPh sb="0" eb="2">
      <t>ケイヤク</t>
    </rPh>
    <rPh sb="2" eb="4">
      <t>キカン</t>
    </rPh>
    <rPh sb="4" eb="6">
      <t>ゼンタイ</t>
    </rPh>
    <rPh sb="7" eb="9">
      <t>シハライ</t>
    </rPh>
    <rPh sb="9" eb="11">
      <t>ソウガク</t>
    </rPh>
    <phoneticPr fontId="2"/>
  </si>
  <si>
    <t>名称</t>
    <rPh sb="0" eb="2">
      <t>メイショウ</t>
    </rPh>
    <phoneticPr fontId="2"/>
  </si>
  <si>
    <t>限度額</t>
    <rPh sb="0" eb="2">
      <t>ゲンド</t>
    </rPh>
    <rPh sb="2" eb="3">
      <t>ガク</t>
    </rPh>
    <phoneticPr fontId="2"/>
  </si>
  <si>
    <t>円</t>
    <rPh sb="0" eb="1">
      <t>エン</t>
    </rPh>
    <phoneticPr fontId="2"/>
  </si>
  <si>
    <t>用途</t>
    <rPh sb="0" eb="2">
      <t>ヨウト</t>
    </rPh>
    <phoneticPr fontId="2"/>
  </si>
  <si>
    <t>所有又は貸与を受けている不動産の位置が分かる書類（地図）</t>
    <rPh sb="0" eb="2">
      <t>ショユウ</t>
    </rPh>
    <rPh sb="2" eb="3">
      <t>マタ</t>
    </rPh>
    <rPh sb="4" eb="6">
      <t>タイヨ</t>
    </rPh>
    <rPh sb="7" eb="8">
      <t>ウ</t>
    </rPh>
    <rPh sb="12" eb="15">
      <t>フドウサン</t>
    </rPh>
    <rPh sb="16" eb="18">
      <t>イチ</t>
    </rPh>
    <rPh sb="19" eb="20">
      <t>ワ</t>
    </rPh>
    <rPh sb="22" eb="24">
      <t>ショルイ</t>
    </rPh>
    <rPh sb="25" eb="27">
      <t>チズ</t>
    </rPh>
    <phoneticPr fontId="2"/>
  </si>
  <si>
    <t>各事業の指定通知書の写し（保育所等事業指定のないものを除く。）</t>
    <rPh sb="0" eb="3">
      <t>カクジギョウ</t>
    </rPh>
    <rPh sb="4" eb="6">
      <t>シテイ</t>
    </rPh>
    <rPh sb="6" eb="9">
      <t>ツウチショ</t>
    </rPh>
    <rPh sb="10" eb="11">
      <t>ウツ</t>
    </rPh>
    <rPh sb="13" eb="15">
      <t>ホイク</t>
    </rPh>
    <rPh sb="15" eb="16">
      <t>ショ</t>
    </rPh>
    <rPh sb="16" eb="17">
      <t>トウ</t>
    </rPh>
    <rPh sb="17" eb="19">
      <t>ジギョウ</t>
    </rPh>
    <rPh sb="19" eb="21">
      <t>シテイ</t>
    </rPh>
    <rPh sb="27" eb="28">
      <t>ノゾ</t>
    </rPh>
    <phoneticPr fontId="2"/>
  </si>
  <si>
    <t>サービスの説明</t>
    <rPh sb="5" eb="7">
      <t>セツメイ</t>
    </rPh>
    <phoneticPr fontId="2"/>
  </si>
  <si>
    <t>監事の
意見書</t>
    <rPh sb="0" eb="2">
      <t>カンジ</t>
    </rPh>
    <rPh sb="4" eb="7">
      <t>イケンショ</t>
    </rPh>
    <phoneticPr fontId="2"/>
  </si>
  <si>
    <t>定款</t>
    <rPh sb="0" eb="2">
      <t>テイカン</t>
    </rPh>
    <phoneticPr fontId="2"/>
  </si>
  <si>
    <t>件</t>
    <rPh sb="0" eb="1">
      <t>ケン</t>
    </rPh>
    <phoneticPr fontId="2"/>
  </si>
  <si>
    <t>年度</t>
    <rPh sb="0" eb="2">
      <t>ネンド</t>
    </rPh>
    <phoneticPr fontId="2"/>
  </si>
  <si>
    <t>その他</t>
    <rPh sb="2" eb="3">
      <t>タ</t>
    </rPh>
    <phoneticPr fontId="4"/>
  </si>
  <si>
    <t>条第</t>
    <rPh sb="0" eb="1">
      <t>ジョウ</t>
    </rPh>
    <rPh sb="1" eb="2">
      <t>ダイ</t>
    </rPh>
    <phoneticPr fontId="2"/>
  </si>
  <si>
    <t>項第</t>
    <rPh sb="0" eb="1">
      <t>コウ</t>
    </rPh>
    <rPh sb="1" eb="2">
      <t>ダイ</t>
    </rPh>
    <phoneticPr fontId="2"/>
  </si>
  <si>
    <t>号該当）</t>
    <rPh sb="0" eb="1">
      <t>ゴウ</t>
    </rPh>
    <rPh sb="1" eb="3">
      <t>ガイトウ</t>
    </rPh>
    <phoneticPr fontId="2"/>
  </si>
  <si>
    <t>小口現金出納帳</t>
    <rPh sb="0" eb="2">
      <t>コグチ</t>
    </rPh>
    <rPh sb="2" eb="4">
      <t>ゲンキン</t>
    </rPh>
    <rPh sb="4" eb="7">
      <t>スイトウチョウ</t>
    </rPh>
    <phoneticPr fontId="2"/>
  </si>
  <si>
    <t>預り金台帳</t>
    <rPh sb="0" eb="1">
      <t>アズカ</t>
    </rPh>
    <rPh sb="2" eb="3">
      <t>キン</t>
    </rPh>
    <rPh sb="3" eb="5">
      <t>ダイチョウ</t>
    </rPh>
    <phoneticPr fontId="2"/>
  </si>
  <si>
    <t>実情に通じている者</t>
    <rPh sb="0" eb="2">
      <t>ジツジョウ</t>
    </rPh>
    <rPh sb="3" eb="4">
      <t>ツウ</t>
    </rPh>
    <rPh sb="8" eb="9">
      <t>モノ</t>
    </rPh>
    <phoneticPr fontId="4"/>
  </si>
  <si>
    <t>年の定時評議員会の終結の時</t>
    <rPh sb="0" eb="1">
      <t>ネン</t>
    </rPh>
    <rPh sb="2" eb="4">
      <t>テイジ</t>
    </rPh>
    <rPh sb="4" eb="7">
      <t>ヒョウギイン</t>
    </rPh>
    <rPh sb="7" eb="8">
      <t>カイ</t>
    </rPh>
    <rPh sb="9" eb="11">
      <t>シュウケツ</t>
    </rPh>
    <rPh sb="12" eb="13">
      <t>トキ</t>
    </rPh>
    <phoneticPr fontId="2"/>
  </si>
  <si>
    <t>招集通知日</t>
    <rPh sb="0" eb="2">
      <t>ショウシュウ</t>
    </rPh>
    <rPh sb="4" eb="5">
      <t>ニチ</t>
    </rPh>
    <phoneticPr fontId="4"/>
  </si>
  <si>
    <t>定款施行細則（理事長専決規程を含む。）</t>
    <rPh sb="0" eb="2">
      <t>テイカン</t>
    </rPh>
    <rPh sb="2" eb="4">
      <t>シコウ</t>
    </rPh>
    <rPh sb="4" eb="6">
      <t>サイソク</t>
    </rPh>
    <rPh sb="15" eb="16">
      <t>フク</t>
    </rPh>
    <phoneticPr fontId="2"/>
  </si>
  <si>
    <t>苦情解決に係る規程（福祉サービス相談委員会設置規程を含む。）</t>
    <rPh sb="0" eb="2">
      <t>クジョウ</t>
    </rPh>
    <rPh sb="2" eb="4">
      <t>カイケツ</t>
    </rPh>
    <rPh sb="5" eb="6">
      <t>カカ</t>
    </rPh>
    <rPh sb="7" eb="9">
      <t>キテイ</t>
    </rPh>
    <rPh sb="10" eb="12">
      <t>フクシ</t>
    </rPh>
    <rPh sb="16" eb="18">
      <t>ソウダン</t>
    </rPh>
    <rPh sb="18" eb="20">
      <t>イイン</t>
    </rPh>
    <rPh sb="20" eb="21">
      <t>カイ</t>
    </rPh>
    <rPh sb="21" eb="23">
      <t>セッチ</t>
    </rPh>
    <rPh sb="23" eb="25">
      <t>キテイ</t>
    </rPh>
    <rPh sb="26" eb="27">
      <t>フク</t>
    </rPh>
    <phoneticPr fontId="2"/>
  </si>
  <si>
    <t>主たる事務所に備置き閲覧対応</t>
    <rPh sb="0" eb="1">
      <t>シュ</t>
    </rPh>
    <rPh sb="3" eb="5">
      <t>ジム</t>
    </rPh>
    <rPh sb="5" eb="6">
      <t>ショ</t>
    </rPh>
    <rPh sb="7" eb="8">
      <t>ソナ</t>
    </rPh>
    <rPh sb="8" eb="9">
      <t>オ</t>
    </rPh>
    <rPh sb="10" eb="12">
      <t>エツラン</t>
    </rPh>
    <rPh sb="12" eb="14">
      <t>タイオウ</t>
    </rPh>
    <phoneticPr fontId="2"/>
  </si>
  <si>
    <t>議事録</t>
    <rPh sb="0" eb="3">
      <t>ギジロク</t>
    </rPh>
    <phoneticPr fontId="2"/>
  </si>
  <si>
    <t>７　資産等の状況</t>
    <rPh sb="2" eb="4">
      <t>シサン</t>
    </rPh>
    <rPh sb="4" eb="5">
      <t>トウ</t>
    </rPh>
    <rPh sb="6" eb="8">
      <t>ジョウキョウ</t>
    </rPh>
    <phoneticPr fontId="2"/>
  </si>
  <si>
    <t>欠席評議員氏名</t>
    <rPh sb="2" eb="5">
      <t>ヒョウギイン</t>
    </rPh>
    <rPh sb="5" eb="7">
      <t>シメイ</t>
    </rPh>
    <phoneticPr fontId="4"/>
  </si>
  <si>
    <t>決議の省略</t>
    <rPh sb="0" eb="2">
      <t>ケツギ</t>
    </rPh>
    <rPh sb="3" eb="5">
      <t>ショウリャク</t>
    </rPh>
    <phoneticPr fontId="4"/>
  </si>
  <si>
    <t>理事会決議日</t>
    <rPh sb="0" eb="3">
      <t>リジカイ</t>
    </rPh>
    <rPh sb="3" eb="5">
      <t>ケツギ</t>
    </rPh>
    <rPh sb="5" eb="6">
      <t>ニチ</t>
    </rPh>
    <phoneticPr fontId="4"/>
  </si>
  <si>
    <t>招集通知日</t>
    <rPh sb="0" eb="2">
      <t>ショウシュウ</t>
    </rPh>
    <rPh sb="2" eb="5">
      <t>ツウチビ</t>
    </rPh>
    <phoneticPr fontId="2"/>
  </si>
  <si>
    <t>欠席委員氏名</t>
    <rPh sb="2" eb="4">
      <t>イイン</t>
    </rPh>
    <rPh sb="4" eb="6">
      <t>シメイ</t>
    </rPh>
    <phoneticPr fontId="4"/>
  </si>
  <si>
    <t>評議員会
出席回数　　　</t>
    <rPh sb="0" eb="3">
      <t>ヒョウギイン</t>
    </rPh>
    <rPh sb="3" eb="4">
      <t>カイ</t>
    </rPh>
    <rPh sb="7" eb="8">
      <t>カイ</t>
    </rPh>
    <phoneticPr fontId="4"/>
  </si>
  <si>
    <t>～</t>
    <phoneticPr fontId="2"/>
  </si>
  <si>
    <t>年の定時評議員会の終結の時</t>
    <rPh sb="0" eb="1">
      <t>ネン</t>
    </rPh>
    <rPh sb="2" eb="4">
      <t>テイジ</t>
    </rPh>
    <rPh sb="4" eb="7">
      <t>ヒョウギイン</t>
    </rPh>
    <rPh sb="7" eb="8">
      <t>カイ</t>
    </rPh>
    <rPh sb="9" eb="11">
      <t>シュウケツ</t>
    </rPh>
    <rPh sb="12" eb="13">
      <t>トキ</t>
    </rPh>
    <phoneticPr fontId="2"/>
  </si>
  <si>
    <t>年</t>
    <rPh sb="0" eb="1">
      <t>ネン</t>
    </rPh>
    <phoneticPr fontId="2"/>
  </si>
  <si>
    <t>日</t>
    <rPh sb="0" eb="1">
      <t>ニチ</t>
    </rPh>
    <phoneticPr fontId="2"/>
  </si>
  <si>
    <t>月</t>
    <rPh sb="0" eb="1">
      <t>ガツ</t>
    </rPh>
    <phoneticPr fontId="2"/>
  </si>
  <si>
    <t>欠席監事氏名</t>
    <rPh sb="0" eb="2">
      <t>ケッセキ</t>
    </rPh>
    <rPh sb="2" eb="4">
      <t>カンジ</t>
    </rPh>
    <rPh sb="4" eb="6">
      <t>シメイ</t>
    </rPh>
    <phoneticPr fontId="4"/>
  </si>
  <si>
    <t>識見を
有する者</t>
    <rPh sb="0" eb="2">
      <t>シキケン</t>
    </rPh>
    <rPh sb="4" eb="5">
      <t>ユウ</t>
    </rPh>
    <rPh sb="7" eb="8">
      <t>シャ</t>
    </rPh>
    <phoneticPr fontId="4"/>
  </si>
  <si>
    <t xml:space="preserve"> 添 付 書 類 一 覧 表</t>
    <rPh sb="1" eb="2">
      <t>テン</t>
    </rPh>
    <rPh sb="3" eb="4">
      <t>ヅケ</t>
    </rPh>
    <rPh sb="5" eb="6">
      <t>ショ</t>
    </rPh>
    <rPh sb="7" eb="8">
      <t>タグイ</t>
    </rPh>
    <rPh sb="9" eb="10">
      <t>イチ</t>
    </rPh>
    <rPh sb="11" eb="12">
      <t>ラン</t>
    </rPh>
    <rPh sb="13" eb="14">
      <t>ヒョウ</t>
    </rPh>
    <phoneticPr fontId="2"/>
  </si>
  <si>
    <t>当 日 準 備 書 類 一 覧 表</t>
    <rPh sb="0" eb="1">
      <t>トウ</t>
    </rPh>
    <rPh sb="2" eb="3">
      <t>ニチ</t>
    </rPh>
    <rPh sb="4" eb="5">
      <t>ジュン</t>
    </rPh>
    <rPh sb="6" eb="7">
      <t>ビ</t>
    </rPh>
    <rPh sb="8" eb="9">
      <t>ショ</t>
    </rPh>
    <rPh sb="10" eb="11">
      <t>タグイ</t>
    </rPh>
    <rPh sb="12" eb="13">
      <t>イチ</t>
    </rPh>
    <rPh sb="14" eb="15">
      <t>ラン</t>
    </rPh>
    <rPh sb="16" eb="17">
      <t>ヒョウ</t>
    </rPh>
    <phoneticPr fontId="2"/>
  </si>
  <si>
    <t>コピー機</t>
    <rPh sb="3" eb="4">
      <t>キ</t>
    </rPh>
    <phoneticPr fontId="2"/>
  </si>
  <si>
    <t>区分</t>
    <rPh sb="0" eb="2">
      <t>クブン</t>
    </rPh>
    <phoneticPr fontId="2"/>
  </si>
  <si>
    <t>保管場所・寄託先</t>
    <rPh sb="0" eb="2">
      <t>ホカン</t>
    </rPh>
    <rPh sb="2" eb="4">
      <t>バショ</t>
    </rPh>
    <rPh sb="5" eb="7">
      <t>キタク</t>
    </rPh>
    <rPh sb="7" eb="8">
      <t>サキ</t>
    </rPh>
    <phoneticPr fontId="2"/>
  </si>
  <si>
    <t>評議員選任・解任委員会運営細則</t>
    <rPh sb="0" eb="3">
      <t>ヒョウギイン</t>
    </rPh>
    <rPh sb="3" eb="5">
      <t>センニン</t>
    </rPh>
    <rPh sb="6" eb="8">
      <t>カイニン</t>
    </rPh>
    <rPh sb="8" eb="11">
      <t>イインカイ</t>
    </rPh>
    <rPh sb="11" eb="13">
      <t>ウンエイ</t>
    </rPh>
    <rPh sb="13" eb="15">
      <t>サイソク</t>
    </rPh>
    <phoneticPr fontId="2"/>
  </si>
  <si>
    <t>役員の資格等に係る職業又は経歴</t>
    <rPh sb="0" eb="2">
      <t>ヤクイン</t>
    </rPh>
    <rPh sb="3" eb="6">
      <t>シカクトウ</t>
    </rPh>
    <rPh sb="7" eb="8">
      <t>カカ</t>
    </rPh>
    <rPh sb="9" eb="11">
      <t>ショクギョウ</t>
    </rPh>
    <rPh sb="11" eb="12">
      <t>マタ</t>
    </rPh>
    <rPh sb="13" eb="15">
      <t>ケイレキ</t>
    </rPh>
    <phoneticPr fontId="4"/>
  </si>
  <si>
    <t>施設の運営、整備に関連する業務</t>
    <phoneticPr fontId="2"/>
  </si>
  <si>
    <t>親族等特殊の関係がある者</t>
    <rPh sb="0" eb="1">
      <t>オヤ</t>
    </rPh>
    <rPh sb="1" eb="2">
      <t>ゾク</t>
    </rPh>
    <rPh sb="2" eb="3">
      <t>トウ</t>
    </rPh>
    <rPh sb="3" eb="4">
      <t>トク</t>
    </rPh>
    <rPh sb="4" eb="5">
      <t>コト</t>
    </rPh>
    <rPh sb="6" eb="7">
      <t>セキ</t>
    </rPh>
    <rPh sb="7" eb="8">
      <t>カカリ</t>
    </rPh>
    <rPh sb="11" eb="12">
      <t>モノ</t>
    </rPh>
    <phoneticPr fontId="4"/>
  </si>
  <si>
    <t>報酬等の支給</t>
    <rPh sb="0" eb="3">
      <t>ホウシュウトウ</t>
    </rPh>
    <rPh sb="4" eb="6">
      <t>シキュウ</t>
    </rPh>
    <phoneticPr fontId="4"/>
  </si>
  <si>
    <t>評議員の資格等に係る職業又は経歴</t>
    <rPh sb="0" eb="3">
      <t>ヒョウギイン</t>
    </rPh>
    <rPh sb="4" eb="7">
      <t>シカクトウ</t>
    </rPh>
    <rPh sb="8" eb="9">
      <t>カカ</t>
    </rPh>
    <rPh sb="10" eb="12">
      <t>ショクギョウ</t>
    </rPh>
    <rPh sb="12" eb="13">
      <t>マタ</t>
    </rPh>
    <rPh sb="14" eb="16">
      <t>ケイレキ</t>
    </rPh>
    <phoneticPr fontId="4"/>
  </si>
  <si>
    <t>報酬等の支給</t>
    <rPh sb="0" eb="2">
      <t>ホウシュウ</t>
    </rPh>
    <rPh sb="2" eb="3">
      <t>トウ</t>
    </rPh>
    <rPh sb="4" eb="6">
      <t>シキュウ</t>
    </rPh>
    <phoneticPr fontId="4"/>
  </si>
  <si>
    <t>報酬等の支給</t>
    <rPh sb="0" eb="3">
      <t>ホウシュウトウ</t>
    </rPh>
    <rPh sb="4" eb="6">
      <t>シキュウ</t>
    </rPh>
    <phoneticPr fontId="2"/>
  </si>
  <si>
    <t>施設の
管理者</t>
    <rPh sb="0" eb="2">
      <t>シセツ</t>
    </rPh>
    <rPh sb="4" eb="7">
      <t>カンリシャ</t>
    </rPh>
    <phoneticPr fontId="4"/>
  </si>
  <si>
    <t>監事氏名
（担当）</t>
    <rPh sb="0" eb="1">
      <t>ラン</t>
    </rPh>
    <rPh sb="1" eb="2">
      <t>コト</t>
    </rPh>
    <rPh sb="2" eb="3">
      <t>シ</t>
    </rPh>
    <rPh sb="3" eb="4">
      <t>メイ</t>
    </rPh>
    <rPh sb="6" eb="7">
      <t>タン</t>
    </rPh>
    <rPh sb="7" eb="8">
      <t>トウ</t>
    </rPh>
    <phoneticPr fontId="2"/>
  </si>
  <si>
    <t>監査年月日等</t>
    <rPh sb="5" eb="6">
      <t>トウ</t>
    </rPh>
    <phoneticPr fontId="2"/>
  </si>
  <si>
    <t>計算関係書類等監査</t>
    <rPh sb="0" eb="2">
      <t>ケイサン</t>
    </rPh>
    <rPh sb="2" eb="4">
      <t>カンケイ</t>
    </rPh>
    <rPh sb="4" eb="6">
      <t>ショルイ</t>
    </rPh>
    <rPh sb="6" eb="7">
      <t>トウ</t>
    </rPh>
    <rPh sb="7" eb="9">
      <t>カンサ</t>
    </rPh>
    <phoneticPr fontId="2"/>
  </si>
  <si>
    <t>事業報告等監査</t>
    <rPh sb="0" eb="2">
      <t>ジギョウ</t>
    </rPh>
    <rPh sb="2" eb="4">
      <t>ホウコク</t>
    </rPh>
    <rPh sb="4" eb="5">
      <t>トウ</t>
    </rPh>
    <rPh sb="5" eb="7">
      <t>カンサ</t>
    </rPh>
    <phoneticPr fontId="2"/>
  </si>
  <si>
    <t>施設名</t>
    <rPh sb="0" eb="1">
      <t>シ</t>
    </rPh>
    <rPh sb="1" eb="2">
      <t>セツ</t>
    </rPh>
    <rPh sb="2" eb="3">
      <t>メイ</t>
    </rPh>
    <phoneticPr fontId="2"/>
  </si>
  <si>
    <t>基本財産</t>
    <phoneticPr fontId="2"/>
  </si>
  <si>
    <t>所在地</t>
    <rPh sb="0" eb="1">
      <t>トコロ</t>
    </rPh>
    <rPh sb="1" eb="2">
      <t>ザイ</t>
    </rPh>
    <rPh sb="2" eb="3">
      <t>チ</t>
    </rPh>
    <phoneticPr fontId="2"/>
  </si>
  <si>
    <t>用途</t>
    <rPh sb="0" eb="1">
      <t>ヨウ</t>
    </rPh>
    <rPh sb="1" eb="2">
      <t>ト</t>
    </rPh>
    <phoneticPr fontId="2"/>
  </si>
  <si>
    <t>登記の
有無</t>
    <rPh sb="0" eb="2">
      <t>トウキ</t>
    </rPh>
    <rPh sb="4" eb="5">
      <t>ユウ</t>
    </rPh>
    <rPh sb="5" eb="6">
      <t>ム</t>
    </rPh>
    <phoneticPr fontId="2"/>
  </si>
  <si>
    <t>合計</t>
    <rPh sb="0" eb="1">
      <t>ゴウ</t>
    </rPh>
    <rPh sb="1" eb="2">
      <t>ケイ</t>
    </rPh>
    <phoneticPr fontId="2"/>
  </si>
  <si>
    <t>賃借料
（年額）</t>
    <rPh sb="0" eb="1">
      <t>チン</t>
    </rPh>
    <rPh sb="5" eb="6">
      <t>トシ</t>
    </rPh>
    <rPh sb="6" eb="7">
      <t>ガク</t>
    </rPh>
    <phoneticPr fontId="2"/>
  </si>
  <si>
    <t>契約額</t>
    <phoneticPr fontId="2"/>
  </si>
  <si>
    <t>職名</t>
    <rPh sb="0" eb="2">
      <t>ショクメイ</t>
    </rPh>
    <phoneticPr fontId="2"/>
  </si>
  <si>
    <t>辞令発行日</t>
    <rPh sb="0" eb="2">
      <t>ジレイ</t>
    </rPh>
    <rPh sb="2" eb="4">
      <t>ハッコウ</t>
    </rPh>
    <rPh sb="4" eb="5">
      <t>ヒ</t>
    </rPh>
    <phoneticPr fontId="2"/>
  </si>
  <si>
    <t>予算管理責任者</t>
    <rPh sb="0" eb="2">
      <t>ヨサン</t>
    </rPh>
    <rPh sb="2" eb="4">
      <t>カンリ</t>
    </rPh>
    <rPh sb="4" eb="6">
      <t>セキニン</t>
    </rPh>
    <rPh sb="6" eb="7">
      <t>シャ</t>
    </rPh>
    <phoneticPr fontId="2"/>
  </si>
  <si>
    <t>固定資産管理責任者</t>
    <rPh sb="0" eb="2">
      <t>コテイ</t>
    </rPh>
    <rPh sb="2" eb="4">
      <t>シサン</t>
    </rPh>
    <rPh sb="4" eb="6">
      <t>カンリ</t>
    </rPh>
    <rPh sb="6" eb="8">
      <t>セキニン</t>
    </rPh>
    <rPh sb="8" eb="9">
      <t>シャ</t>
    </rPh>
    <phoneticPr fontId="2"/>
  </si>
  <si>
    <t>９　法人の業務及び財務の開示状況</t>
    <phoneticPr fontId="2"/>
  </si>
  <si>
    <t>土地</t>
    <rPh sb="0" eb="2">
      <t>トチ</t>
    </rPh>
    <phoneticPr fontId="2"/>
  </si>
  <si>
    <t>建物</t>
    <rPh sb="0" eb="2">
      <t>タテモノ</t>
    </rPh>
    <phoneticPr fontId="2"/>
  </si>
  <si>
    <t>監事</t>
    <rPh sb="0" eb="2">
      <t>カンジ</t>
    </rPh>
    <phoneticPr fontId="2"/>
  </si>
  <si>
    <t>理事長</t>
    <rPh sb="0" eb="3">
      <t>リジチョウ</t>
    </rPh>
    <phoneticPr fontId="2"/>
  </si>
  <si>
    <t>氏名又は名称</t>
    <rPh sb="0" eb="2">
      <t>シメイ</t>
    </rPh>
    <rPh sb="2" eb="3">
      <t>マタ</t>
    </rPh>
    <rPh sb="4" eb="6">
      <t>メイショウ</t>
    </rPh>
    <phoneticPr fontId="2"/>
  </si>
  <si>
    <t>①</t>
    <phoneticPr fontId="2"/>
  </si>
  <si>
    <t>②</t>
    <phoneticPr fontId="2"/>
  </si>
  <si>
    <t>元号</t>
    <rPh sb="0" eb="2">
      <t>ゲンゴウ</t>
    </rPh>
    <phoneticPr fontId="2"/>
  </si>
  <si>
    <t>年</t>
    <rPh sb="0" eb="1">
      <t>ネン</t>
    </rPh>
    <phoneticPr fontId="2"/>
  </si>
  <si>
    <t>令和</t>
    <rPh sb="0" eb="2">
      <t>レイワ</t>
    </rPh>
    <phoneticPr fontId="2"/>
  </si>
  <si>
    <t>理事会、評議員会及び評議員選任・解任委員会の議事録(前回法人指導監査以降のもの）</t>
    <rPh sb="0" eb="3">
      <t>リジカイ</t>
    </rPh>
    <rPh sb="4" eb="7">
      <t>ヒョウギイン</t>
    </rPh>
    <rPh sb="7" eb="8">
      <t>カイ</t>
    </rPh>
    <rPh sb="8" eb="9">
      <t>オヨ</t>
    </rPh>
    <rPh sb="10" eb="13">
      <t>ヒョウギイン</t>
    </rPh>
    <rPh sb="13" eb="15">
      <t>センニン</t>
    </rPh>
    <rPh sb="16" eb="18">
      <t>カイニン</t>
    </rPh>
    <rPh sb="18" eb="21">
      <t>イインカイ</t>
    </rPh>
    <rPh sb="22" eb="25">
      <t>ギジロク</t>
    </rPh>
    <rPh sb="28" eb="30">
      <t>ホウジン</t>
    </rPh>
    <rPh sb="30" eb="32">
      <t>シドウ</t>
    </rPh>
    <phoneticPr fontId="2"/>
  </si>
  <si>
    <t>理事、監事及び評議員の履歴書</t>
    <rPh sb="0" eb="2">
      <t>リジ</t>
    </rPh>
    <rPh sb="3" eb="5">
      <t>カンジ</t>
    </rPh>
    <rPh sb="5" eb="6">
      <t>オヨ</t>
    </rPh>
    <rPh sb="7" eb="10">
      <t>ヒョウギイン</t>
    </rPh>
    <rPh sb="11" eb="14">
      <t>リレキショ</t>
    </rPh>
    <phoneticPr fontId="2"/>
  </si>
  <si>
    <t>理事、監事及び評議員の欠格条項非該当申立書（証明書）</t>
    <rPh sb="0" eb="2">
      <t>リジ</t>
    </rPh>
    <rPh sb="3" eb="5">
      <t>カンジ</t>
    </rPh>
    <rPh sb="5" eb="6">
      <t>オヨ</t>
    </rPh>
    <rPh sb="7" eb="10">
      <t>ヒョウギイン</t>
    </rPh>
    <rPh sb="11" eb="13">
      <t>ケッカク</t>
    </rPh>
    <rPh sb="13" eb="15">
      <t>ジョウコウ</t>
    </rPh>
    <rPh sb="15" eb="18">
      <t>ヒガイトウ</t>
    </rPh>
    <rPh sb="18" eb="21">
      <t>モウシタテショ</t>
    </rPh>
    <rPh sb="22" eb="25">
      <t>ショウメイショ</t>
    </rPh>
    <phoneticPr fontId="2"/>
  </si>
  <si>
    <t>理事、監事及び評議員の就任承諾書</t>
    <rPh sb="0" eb="2">
      <t>リジ</t>
    </rPh>
    <rPh sb="3" eb="5">
      <t>カンジ</t>
    </rPh>
    <rPh sb="5" eb="6">
      <t>オヨ</t>
    </rPh>
    <rPh sb="7" eb="10">
      <t>ヒョウギイン</t>
    </rPh>
    <rPh sb="11" eb="13">
      <t>シュウニン</t>
    </rPh>
    <rPh sb="13" eb="16">
      <t>ショウダクショ</t>
    </rPh>
    <phoneticPr fontId="2"/>
  </si>
  <si>
    <t>会計監査人の選任関係書類</t>
    <rPh sb="0" eb="2">
      <t>カイケイ</t>
    </rPh>
    <rPh sb="2" eb="4">
      <t>カンサ</t>
    </rPh>
    <rPh sb="4" eb="5">
      <t>ニン</t>
    </rPh>
    <rPh sb="6" eb="8">
      <t>センニン</t>
    </rPh>
    <rPh sb="8" eb="10">
      <t>カンケイ</t>
    </rPh>
    <rPh sb="10" eb="12">
      <t>ショルイ</t>
    </rPh>
    <phoneticPr fontId="2"/>
  </si>
  <si>
    <t>不動産賃貸借契約書（写し）</t>
    <rPh sb="0" eb="3">
      <t>フドウサン</t>
    </rPh>
    <rPh sb="3" eb="6">
      <t>チンタイシャク</t>
    </rPh>
    <rPh sb="6" eb="9">
      <t>ケイヤクショ</t>
    </rPh>
    <rPh sb="10" eb="11">
      <t>ウツ</t>
    </rPh>
    <phoneticPr fontId="2"/>
  </si>
  <si>
    <t>理事、監事及び評議員の委嘱状（写し）　　　※委嘱状を交付している場合</t>
    <rPh sb="0" eb="2">
      <t>リジ</t>
    </rPh>
    <rPh sb="3" eb="5">
      <t>カンジ</t>
    </rPh>
    <rPh sb="5" eb="6">
      <t>オヨ</t>
    </rPh>
    <rPh sb="7" eb="10">
      <t>ヒョウギイン</t>
    </rPh>
    <rPh sb="11" eb="14">
      <t>イショクジョウ</t>
    </rPh>
    <rPh sb="15" eb="16">
      <t>ウツ</t>
    </rPh>
    <rPh sb="22" eb="25">
      <t>イショクジョウ</t>
    </rPh>
    <rPh sb="26" eb="28">
      <t>コウフ</t>
    </rPh>
    <rPh sb="32" eb="34">
      <t>バアイ</t>
    </rPh>
    <phoneticPr fontId="2"/>
  </si>
  <si>
    <t>預金（貯金）通帳及び証書</t>
    <rPh sb="0" eb="2">
      <t>ヨキン</t>
    </rPh>
    <rPh sb="3" eb="5">
      <t>チョキン</t>
    </rPh>
    <rPh sb="6" eb="8">
      <t>ツウチョウ</t>
    </rPh>
    <rPh sb="8" eb="9">
      <t>オヨ</t>
    </rPh>
    <rPh sb="10" eb="12">
      <t>ショウショ</t>
    </rPh>
    <phoneticPr fontId="2"/>
  </si>
  <si>
    <t>会計責任者、出納職員、予算管理責任者及び固定資産管理責任者の任命関係書類</t>
    <rPh sb="0" eb="2">
      <t>カイケイ</t>
    </rPh>
    <rPh sb="2" eb="5">
      <t>セキニンシャ</t>
    </rPh>
    <rPh sb="6" eb="8">
      <t>スイトウ</t>
    </rPh>
    <rPh sb="8" eb="10">
      <t>ショクイン</t>
    </rPh>
    <rPh sb="11" eb="13">
      <t>ヨサン</t>
    </rPh>
    <rPh sb="13" eb="15">
      <t>カンリ</t>
    </rPh>
    <rPh sb="15" eb="17">
      <t>セキニン</t>
    </rPh>
    <rPh sb="17" eb="18">
      <t>シャ</t>
    </rPh>
    <rPh sb="18" eb="19">
      <t>オヨ</t>
    </rPh>
    <rPh sb="20" eb="22">
      <t>コテイ</t>
    </rPh>
    <rPh sb="22" eb="24">
      <t>シサン</t>
    </rPh>
    <rPh sb="24" eb="26">
      <t>カンリ</t>
    </rPh>
    <rPh sb="26" eb="28">
      <t>セキニン</t>
    </rPh>
    <rPh sb="28" eb="29">
      <t>シャ</t>
    </rPh>
    <rPh sb="30" eb="32">
      <t>ニンメイ</t>
    </rPh>
    <rPh sb="32" eb="34">
      <t>カンケイ</t>
    </rPh>
    <rPh sb="34" eb="36">
      <t>ショルイ</t>
    </rPh>
    <phoneticPr fontId="2"/>
  </si>
  <si>
    <t>領収書(控）</t>
    <rPh sb="0" eb="3">
      <t>リョウシュウショ</t>
    </rPh>
    <rPh sb="4" eb="5">
      <t>ヒカ</t>
    </rPh>
    <phoneticPr fontId="2"/>
  </si>
  <si>
    <t>契約関係書類</t>
    <rPh sb="0" eb="2">
      <t>ケイヤク</t>
    </rPh>
    <rPh sb="2" eb="4">
      <t>カンケイ</t>
    </rPh>
    <rPh sb="4" eb="6">
      <t>ショルイ</t>
    </rPh>
    <phoneticPr fontId="2"/>
  </si>
  <si>
    <t>寄附関係書類</t>
    <rPh sb="0" eb="2">
      <t>キフ</t>
    </rPh>
    <rPh sb="2" eb="4">
      <t>カンケイ</t>
    </rPh>
    <rPh sb="4" eb="6">
      <t>ショルイ</t>
    </rPh>
    <phoneticPr fontId="2"/>
  </si>
  <si>
    <t>評議員選任・解任委員の選任関係書類</t>
    <rPh sb="0" eb="3">
      <t>ヒョウギイン</t>
    </rPh>
    <rPh sb="3" eb="5">
      <t>センニン</t>
    </rPh>
    <rPh sb="6" eb="8">
      <t>カイニン</t>
    </rPh>
    <rPh sb="8" eb="10">
      <t>イイン</t>
    </rPh>
    <rPh sb="11" eb="13">
      <t>センニン</t>
    </rPh>
    <rPh sb="13" eb="15">
      <t>カンケイ</t>
    </rPh>
    <rPh sb="15" eb="17">
      <t>ショルイ</t>
    </rPh>
    <phoneticPr fontId="2"/>
  </si>
  <si>
    <t>■法人組織運営関係（最新のもの）</t>
    <rPh sb="1" eb="3">
      <t>ホウジン</t>
    </rPh>
    <rPh sb="3" eb="5">
      <t>ソシキ</t>
    </rPh>
    <rPh sb="5" eb="7">
      <t>ウンエイ</t>
    </rPh>
    <rPh sb="10" eb="12">
      <t>サイシン</t>
    </rPh>
    <phoneticPr fontId="2"/>
  </si>
  <si>
    <t>■規程等（最新のもの）</t>
    <rPh sb="1" eb="3">
      <t>キテイ</t>
    </rPh>
    <rPh sb="3" eb="4">
      <t>トウ</t>
    </rPh>
    <rPh sb="5" eb="7">
      <t>サイシン</t>
    </rPh>
    <phoneticPr fontId="2"/>
  </si>
  <si>
    <t>～</t>
    <phoneticPr fontId="2"/>
  </si>
  <si>
    <t>その他財産</t>
    <rPh sb="2" eb="3">
      <t>タ</t>
    </rPh>
    <rPh sb="3" eb="5">
      <t>ザイサン</t>
    </rPh>
    <phoneticPr fontId="2"/>
  </si>
  <si>
    <t>事業収益</t>
    <rPh sb="0" eb="4">
      <t>ジギョウシュウエキ</t>
    </rPh>
    <phoneticPr fontId="2"/>
  </si>
  <si>
    <t>契約名</t>
    <rPh sb="0" eb="2">
      <t>ケイヤク</t>
    </rPh>
    <rPh sb="2" eb="3">
      <t>メイ</t>
    </rPh>
    <phoneticPr fontId="2"/>
  </si>
  <si>
    <t>契約期間</t>
    <rPh sb="0" eb="4">
      <t>ケイヤクキカン</t>
    </rPh>
    <phoneticPr fontId="2"/>
  </si>
  <si>
    <t>拠点区分名又は
サービス区分名</t>
    <rPh sb="0" eb="2">
      <t>キョテン</t>
    </rPh>
    <rPh sb="2" eb="4">
      <t>クブン</t>
    </rPh>
    <rPh sb="4" eb="5">
      <t>メイ</t>
    </rPh>
    <rPh sb="5" eb="6">
      <t>マタ</t>
    </rPh>
    <rPh sb="12" eb="14">
      <t>クブン</t>
    </rPh>
    <rPh sb="14" eb="15">
      <t>メイ</t>
    </rPh>
    <phoneticPr fontId="2"/>
  </si>
  <si>
    <t>拠点区分名又はサービス区分名</t>
    <rPh sb="0" eb="2">
      <t>キョテン</t>
    </rPh>
    <rPh sb="2" eb="4">
      <t>クブン</t>
    </rPh>
    <rPh sb="4" eb="5">
      <t>メイ</t>
    </rPh>
    <rPh sb="5" eb="6">
      <t>マタ</t>
    </rPh>
    <rPh sb="11" eb="13">
      <t>クブン</t>
    </rPh>
    <rPh sb="13" eb="14">
      <t>メイ</t>
    </rPh>
    <phoneticPr fontId="2"/>
  </si>
  <si>
    <t>賃借料支払
拠点区分又は
サービス区分名</t>
    <rPh sb="0" eb="2">
      <t>チンシャク</t>
    </rPh>
    <rPh sb="3" eb="5">
      <t>シハラ</t>
    </rPh>
    <rPh sb="6" eb="8">
      <t>キョテン</t>
    </rPh>
    <rPh sb="8" eb="10">
      <t>クブン</t>
    </rPh>
    <rPh sb="10" eb="11">
      <t>マタ</t>
    </rPh>
    <rPh sb="17" eb="19">
      <t>クブン</t>
    </rPh>
    <rPh sb="19" eb="20">
      <t>メイ</t>
    </rPh>
    <phoneticPr fontId="2"/>
  </si>
  <si>
    <t>←　リストから選択</t>
    <rPh sb="7" eb="9">
      <t>センタク</t>
    </rPh>
    <phoneticPr fontId="2"/>
  </si>
  <si>
    <t>【記載上の注意点】</t>
    <rPh sb="1" eb="4">
      <t>キサイジョウ</t>
    </rPh>
    <rPh sb="5" eb="7">
      <t>チュウイ</t>
    </rPh>
    <rPh sb="7" eb="8">
      <t>テン</t>
    </rPh>
    <phoneticPr fontId="2"/>
  </si>
  <si>
    <t>←　補助金名を記入</t>
    <rPh sb="2" eb="6">
      <t>ホジョキンメイ</t>
    </rPh>
    <rPh sb="7" eb="9">
      <t>キニュウ</t>
    </rPh>
    <phoneticPr fontId="2"/>
  </si>
  <si>
    <t>←　補助金額を記入</t>
    <rPh sb="2" eb="4">
      <t>ホジョ</t>
    </rPh>
    <rPh sb="4" eb="6">
      <t>キンガク</t>
    </rPh>
    <rPh sb="7" eb="9">
      <t>キニュウ</t>
    </rPh>
    <phoneticPr fontId="2"/>
  </si>
  <si>
    <t>←　助成金名を記入</t>
    <rPh sb="2" eb="5">
      <t>ジョセイキン</t>
    </rPh>
    <rPh sb="5" eb="6">
      <t>メイ</t>
    </rPh>
    <rPh sb="7" eb="9">
      <t>キニュウ</t>
    </rPh>
    <phoneticPr fontId="2"/>
  </si>
  <si>
    <t>←　助成金額を記入</t>
    <rPh sb="2" eb="6">
      <t>ジョセイキンガク</t>
    </rPh>
    <rPh sb="7" eb="9">
      <t>キニュウ</t>
    </rPh>
    <phoneticPr fontId="2"/>
  </si>
  <si>
    <t>←　福祉医療機構からの借入金額を記入</t>
    <rPh sb="2" eb="8">
      <t>フクシイリョウキコウ</t>
    </rPh>
    <rPh sb="11" eb="15">
      <t>カリイレキンガク</t>
    </rPh>
    <rPh sb="16" eb="18">
      <t>キニュウ</t>
    </rPh>
    <phoneticPr fontId="2"/>
  </si>
  <si>
    <t>←　借入先を記入</t>
    <rPh sb="2" eb="5">
      <t>カリイレサキ</t>
    </rPh>
    <rPh sb="6" eb="8">
      <t>キニュウ</t>
    </rPh>
    <phoneticPr fontId="2"/>
  </si>
  <si>
    <t>←　借入金額を記入</t>
    <rPh sb="2" eb="6">
      <t>カリイレキンガク</t>
    </rPh>
    <rPh sb="7" eb="9">
      <t>キニュウ</t>
    </rPh>
    <phoneticPr fontId="2"/>
  </si>
  <si>
    <t>←　金額を記入</t>
    <rPh sb="2" eb="4">
      <t>キンガク</t>
    </rPh>
    <rPh sb="5" eb="7">
      <t>キニュウ</t>
    </rPh>
    <phoneticPr fontId="2"/>
  </si>
  <si>
    <t>←　経理規程の根拠規定の該当号数を記入</t>
    <rPh sb="2" eb="6">
      <t>ケイリキテイ</t>
    </rPh>
    <rPh sb="7" eb="9">
      <t>コンキョ</t>
    </rPh>
    <rPh sb="9" eb="11">
      <t>キテイ</t>
    </rPh>
    <rPh sb="12" eb="16">
      <t>ガイトウゴウスウ</t>
    </rPh>
    <rPh sb="17" eb="19">
      <t>キニュウ</t>
    </rPh>
    <phoneticPr fontId="2"/>
  </si>
  <si>
    <t>←　具体的な理由を記入</t>
    <rPh sb="2" eb="5">
      <t>グタイテキ</t>
    </rPh>
    <rPh sb="6" eb="8">
      <t>リユウ</t>
    </rPh>
    <rPh sb="9" eb="11">
      <t>キニュウ</t>
    </rPh>
    <phoneticPr fontId="2"/>
  </si>
  <si>
    <t>　　　【記入例】</t>
    <rPh sb="4" eb="7">
      <t>キニュウレイ</t>
    </rPh>
    <phoneticPr fontId="2"/>
  </si>
  <si>
    <t>　　　　・予定価格が経理規程に定める金額を超えないため。</t>
    <rPh sb="5" eb="9">
      <t>ヨテイカカク</t>
    </rPh>
    <rPh sb="10" eb="14">
      <t>ケイリキテイ</t>
    </rPh>
    <rPh sb="15" eb="16">
      <t>サダ</t>
    </rPh>
    <rPh sb="18" eb="20">
      <t>キンガク</t>
    </rPh>
    <rPh sb="21" eb="22">
      <t>コ</t>
    </rPh>
    <phoneticPr fontId="2"/>
  </si>
  <si>
    <t>←　入札参加者数又は見積業者数を記入</t>
    <rPh sb="2" eb="4">
      <t>ニュウサツ</t>
    </rPh>
    <rPh sb="4" eb="7">
      <t>サンカシャ</t>
    </rPh>
    <rPh sb="7" eb="8">
      <t>スウ</t>
    </rPh>
    <rPh sb="8" eb="9">
      <t>マタ</t>
    </rPh>
    <rPh sb="10" eb="12">
      <t>ミツモリ</t>
    </rPh>
    <rPh sb="12" eb="14">
      <t>ギョウシャ</t>
    </rPh>
    <rPh sb="14" eb="15">
      <t>スウ</t>
    </rPh>
    <rPh sb="16" eb="18">
      <t>キニュウ</t>
    </rPh>
    <phoneticPr fontId="2"/>
  </si>
  <si>
    <t>←　理事会への結果報告日を記入</t>
    <rPh sb="2" eb="5">
      <t>リジカイ</t>
    </rPh>
    <rPh sb="7" eb="12">
      <t>ケッカホウコクビ</t>
    </rPh>
    <rPh sb="13" eb="15">
      <t>キニュウ</t>
    </rPh>
    <phoneticPr fontId="2"/>
  </si>
  <si>
    <t>←　県への結果報告日を記入</t>
    <rPh sb="2" eb="3">
      <t>ケン</t>
    </rPh>
    <rPh sb="5" eb="9">
      <t>ケッカホウコク</t>
    </rPh>
    <rPh sb="9" eb="10">
      <t>ヒ</t>
    </rPh>
    <rPh sb="11" eb="13">
      <t>キニュウ</t>
    </rPh>
    <phoneticPr fontId="2"/>
  </si>
  <si>
    <t>←　県への事前報告日を記入</t>
    <rPh sb="2" eb="3">
      <t>ケン</t>
    </rPh>
    <rPh sb="5" eb="9">
      <t>ジゼンホウコク</t>
    </rPh>
    <rPh sb="9" eb="10">
      <t>ヒ</t>
    </rPh>
    <rPh sb="11" eb="13">
      <t>キニュウ</t>
    </rPh>
    <phoneticPr fontId="2"/>
  </si>
  <si>
    <t>←　理事会決議日（※理事会決議が不要な契約で事前報告した場合は事前報告日）を記入</t>
    <rPh sb="2" eb="5">
      <t>リジカイ</t>
    </rPh>
    <rPh sb="5" eb="7">
      <t>ケツギ</t>
    </rPh>
    <rPh sb="7" eb="8">
      <t>ニチ</t>
    </rPh>
    <rPh sb="10" eb="15">
      <t>リジカイケツギ</t>
    </rPh>
    <rPh sb="16" eb="18">
      <t>フヨウ</t>
    </rPh>
    <rPh sb="19" eb="21">
      <t>ケイヤク</t>
    </rPh>
    <rPh sb="22" eb="26">
      <t>ジゼンホウコク</t>
    </rPh>
    <rPh sb="28" eb="30">
      <t>バアイ</t>
    </rPh>
    <rPh sb="31" eb="35">
      <t>ジゼンホウコク</t>
    </rPh>
    <rPh sb="35" eb="36">
      <t>ビ</t>
    </rPh>
    <rPh sb="38" eb="40">
      <t>キニュウ</t>
    </rPh>
    <phoneticPr fontId="2"/>
  </si>
  <si>
    <t>　　　　・電気設備の故障に伴う緊急復旧工事のため。</t>
    <rPh sb="5" eb="9">
      <t>デンキセツビ</t>
    </rPh>
    <rPh sb="10" eb="12">
      <t>コショウ</t>
    </rPh>
    <rPh sb="13" eb="14">
      <t>トモナ</t>
    </rPh>
    <rPh sb="15" eb="19">
      <t>キンキュウフッキュウ</t>
    </rPh>
    <rPh sb="19" eb="21">
      <t>コウジ</t>
    </rPh>
    <phoneticPr fontId="2"/>
  </si>
  <si>
    <t>←　税込金額を記入</t>
    <rPh sb="2" eb="6">
      <t>ゼイコミキンガク</t>
    </rPh>
    <rPh sb="7" eb="9">
      <t>キニュウ</t>
    </rPh>
    <phoneticPr fontId="2"/>
  </si>
  <si>
    <t>←　最低制限価格を設定している場合のみ税込金額を記入</t>
    <rPh sb="2" eb="8">
      <t>サイテイセイゲンカカク</t>
    </rPh>
    <rPh sb="9" eb="11">
      <t>セッテイ</t>
    </rPh>
    <rPh sb="15" eb="17">
      <t>バアイ</t>
    </rPh>
    <rPh sb="19" eb="23">
      <t>ゼイコミキンガク</t>
    </rPh>
    <rPh sb="24" eb="26">
      <t>キニュウ</t>
    </rPh>
    <phoneticPr fontId="2"/>
  </si>
  <si>
    <t>←　入札に立ち会った評議員、理事、監事等の氏名を記入</t>
    <rPh sb="2" eb="4">
      <t>ニュウサツ</t>
    </rPh>
    <rPh sb="5" eb="6">
      <t>タ</t>
    </rPh>
    <rPh sb="7" eb="8">
      <t>ア</t>
    </rPh>
    <rPh sb="10" eb="13">
      <t>ヒョウギイン</t>
    </rPh>
    <rPh sb="14" eb="16">
      <t>リジ</t>
    </rPh>
    <rPh sb="17" eb="19">
      <t>カンジ</t>
    </rPh>
    <rPh sb="19" eb="20">
      <t>トウ</t>
    </rPh>
    <rPh sb="21" eb="23">
      <t>シメイ</t>
    </rPh>
    <rPh sb="24" eb="26">
      <t>キニュウ</t>
    </rPh>
    <phoneticPr fontId="2"/>
  </si>
  <si>
    <t>～</t>
    <phoneticPr fontId="2"/>
  </si>
  <si>
    <t>報酬額</t>
    <rPh sb="0" eb="2">
      <t>ホウシュウ</t>
    </rPh>
    <rPh sb="2" eb="3">
      <t>ガク</t>
    </rPh>
    <phoneticPr fontId="2"/>
  </si>
  <si>
    <t>契約書</t>
    <rPh sb="0" eb="3">
      <t>ケイヤクショ</t>
    </rPh>
    <phoneticPr fontId="2"/>
  </si>
  <si>
    <t>選任関係書類（保管しているものに○を記入）</t>
    <rPh sb="0" eb="2">
      <t>センニン</t>
    </rPh>
    <rPh sb="2" eb="4">
      <t>カンケイ</t>
    </rPh>
    <rPh sb="4" eb="6">
      <t>ショルイ</t>
    </rPh>
    <rPh sb="7" eb="9">
      <t>ホカン</t>
    </rPh>
    <rPh sb="18" eb="20">
      <t>キニュウ</t>
    </rPh>
    <phoneticPr fontId="2"/>
  </si>
  <si>
    <t>名称</t>
    <rPh sb="0" eb="2">
      <t>メイショウ</t>
    </rPh>
    <phoneticPr fontId="2"/>
  </si>
  <si>
    <t>金額</t>
    <rPh sb="0" eb="2">
      <t>キンガク</t>
    </rPh>
    <phoneticPr fontId="2"/>
  </si>
  <si>
    <t>借入先</t>
    <rPh sb="0" eb="3">
      <t>カリイレサキ</t>
    </rPh>
    <phoneticPr fontId="2"/>
  </si>
  <si>
    <t>報告の省略</t>
    <rPh sb="0" eb="2">
      <t>ホウコク</t>
    </rPh>
    <rPh sb="3" eb="5">
      <t>ショウリャク</t>
    </rPh>
    <phoneticPr fontId="4"/>
  </si>
  <si>
    <t>←　リストから選択　※プロポーザル方式・コンペ方式の場合は企画競争入札を選択</t>
    <rPh sb="7" eb="9">
      <t>センタク</t>
    </rPh>
    <rPh sb="17" eb="19">
      <t>ホウシキ</t>
    </rPh>
    <rPh sb="23" eb="25">
      <t>ホウシキ</t>
    </rPh>
    <rPh sb="26" eb="28">
      <t>バアイ</t>
    </rPh>
    <rPh sb="29" eb="31">
      <t>キカク</t>
    </rPh>
    <rPh sb="31" eb="33">
      <t>キョウソウ</t>
    </rPh>
    <rPh sb="33" eb="35">
      <t>ニュウサツ</t>
    </rPh>
    <rPh sb="36" eb="38">
      <t>センタク</t>
    </rPh>
    <phoneticPr fontId="2"/>
  </si>
  <si>
    <t>　　　　「開催日」欄には「評議員会の決議があったものとみなされた日」を記入してください。</t>
    <rPh sb="13" eb="17">
      <t>ヒョウギインカイ</t>
    </rPh>
    <rPh sb="18" eb="20">
      <t>ケツギ</t>
    </rPh>
    <rPh sb="32" eb="33">
      <t>ヒ</t>
    </rPh>
    <rPh sb="35" eb="37">
      <t>キニュウ</t>
    </rPh>
    <phoneticPr fontId="2"/>
  </si>
  <si>
    <t>　　　　を、「開催日」欄には「評議員会への報告があったものとみなされた日」を記入してください。</t>
    <rPh sb="15" eb="19">
      <t>ヒョウギインカイ</t>
    </rPh>
    <rPh sb="21" eb="23">
      <t>ホウコク</t>
    </rPh>
    <rPh sb="35" eb="36">
      <t>ヒ</t>
    </rPh>
    <rPh sb="38" eb="40">
      <t>キニュウ</t>
    </rPh>
    <phoneticPr fontId="2"/>
  </si>
  <si>
    <r>
      <t>総勘定元帳</t>
    </r>
    <r>
      <rPr>
        <u/>
        <sz val="11"/>
        <color theme="1"/>
        <rFont val="BIZ UD明朝 Medium"/>
        <family val="1"/>
        <charset val="128"/>
      </rPr>
      <t>(システム管理の場合は当日までに印刷をお願いします。）</t>
    </r>
    <rPh sb="0" eb="3">
      <t>ソウカンジョウ</t>
    </rPh>
    <rPh sb="3" eb="5">
      <t>モトチョウ</t>
    </rPh>
    <rPh sb="10" eb="12">
      <t>カンリ</t>
    </rPh>
    <rPh sb="13" eb="15">
      <t>バアイ</t>
    </rPh>
    <rPh sb="16" eb="18">
      <t>トウジツ</t>
    </rPh>
    <rPh sb="21" eb="23">
      <t>インサツ</t>
    </rPh>
    <rPh sb="25" eb="26">
      <t>ネガ</t>
    </rPh>
    <phoneticPr fontId="2"/>
  </si>
  <si>
    <t>　入してください。あらかじめ複数年の期間を定めているリース契約は、契約期間全体の支払</t>
    <rPh sb="14" eb="15">
      <t>フク</t>
    </rPh>
    <rPh sb="15" eb="17">
      <t>スウネン</t>
    </rPh>
    <rPh sb="18" eb="20">
      <t>キカン</t>
    </rPh>
    <rPh sb="21" eb="22">
      <t>サダ</t>
    </rPh>
    <rPh sb="29" eb="31">
      <t>ケイヤク</t>
    </rPh>
    <rPh sb="33" eb="35">
      <t>ケイヤク</t>
    </rPh>
    <rPh sb="35" eb="37">
      <t>キカン</t>
    </rPh>
    <rPh sb="37" eb="39">
      <t>ゼンタイ</t>
    </rPh>
    <rPh sb="40" eb="42">
      <t>シハライ</t>
    </rPh>
    <phoneticPr fontId="2"/>
  </si>
  <si>
    <t>号該当)</t>
    <rPh sb="0" eb="1">
      <t>ゴウ</t>
    </rPh>
    <rPh sb="1" eb="3">
      <t>ガイトウ</t>
    </rPh>
    <phoneticPr fontId="2"/>
  </si>
  <si>
    <t>(第</t>
    <rPh sb="1" eb="2">
      <t>ダイ</t>
    </rPh>
    <phoneticPr fontId="2"/>
  </si>
  <si>
    <t>（㎡）</t>
    <phoneticPr fontId="2"/>
  </si>
  <si>
    <t>　　　　を、「開催日」欄には「－」を記入してください。</t>
    <rPh sb="18" eb="20">
      <t>キニュウ</t>
    </rPh>
    <phoneticPr fontId="2"/>
  </si>
  <si>
    <t>収益事業用財産</t>
    <rPh sb="0" eb="5">
      <t>シュウエキジギョウヨウ</t>
    </rPh>
    <rPh sb="5" eb="7">
      <t>ザイサン</t>
    </rPh>
    <phoneticPr fontId="2"/>
  </si>
  <si>
    <t>公益事業用財産</t>
    <rPh sb="0" eb="5">
      <t>コウエキジギョウヨウ</t>
    </rPh>
    <rPh sb="5" eb="7">
      <t>ザイサン</t>
    </rPh>
    <phoneticPr fontId="2"/>
  </si>
  <si>
    <t>土地</t>
    <rPh sb="0" eb="2">
      <t>トチ</t>
    </rPh>
    <phoneticPr fontId="2"/>
  </si>
  <si>
    <t>建物</t>
    <rPh sb="0" eb="2">
      <t>タテモノ</t>
    </rPh>
    <phoneticPr fontId="2"/>
  </si>
  <si>
    <t>帳簿等</t>
    <phoneticPr fontId="2"/>
  </si>
  <si>
    <t>監事の監査報告書（会計監査人がいる場合は、会計監査報告書を含む。）</t>
    <rPh sb="0" eb="2">
      <t>カンジ</t>
    </rPh>
    <rPh sb="3" eb="5">
      <t>カンサ</t>
    </rPh>
    <rPh sb="5" eb="8">
      <t>ホウコクショ</t>
    </rPh>
    <rPh sb="9" eb="14">
      <t>カイケイカンサニン</t>
    </rPh>
    <rPh sb="17" eb="19">
      <t>バアイ</t>
    </rPh>
    <rPh sb="21" eb="28">
      <t>カイケイカンサホウコクショ</t>
    </rPh>
    <rPh sb="29" eb="30">
      <t>フク</t>
    </rPh>
    <phoneticPr fontId="2"/>
  </si>
  <si>
    <t>評議員
現在数</t>
    <rPh sb="0" eb="3">
      <t>ヒョウギイン</t>
    </rPh>
    <rPh sb="4" eb="7">
      <t>ゲンザイスウ</t>
    </rPh>
    <phoneticPr fontId="2"/>
  </si>
  <si>
    <t>1ページ</t>
    <phoneticPr fontId="2"/>
  </si>
  <si>
    <t>3ページ</t>
    <phoneticPr fontId="2"/>
  </si>
  <si>
    <t>5ページ</t>
    <phoneticPr fontId="2"/>
  </si>
  <si>
    <t>7ページ</t>
    <phoneticPr fontId="2"/>
  </si>
  <si>
    <t>8ページ</t>
    <phoneticPr fontId="2"/>
  </si>
  <si>
    <t>9ページ</t>
    <phoneticPr fontId="2"/>
  </si>
  <si>
    <t>12ページ</t>
    <phoneticPr fontId="2"/>
  </si>
  <si>
    <t>14ページ</t>
    <phoneticPr fontId="2"/>
  </si>
  <si>
    <t>目　　　　次</t>
    <rPh sb="0" eb="1">
      <t>メ</t>
    </rPh>
    <rPh sb="5" eb="6">
      <t>ツギ</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</si>
  <si>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</si>
  <si>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</si>
  <si>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</si>
  <si>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</si>
  <si>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</si>
  <si>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</si>
  <si>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</si>
  <si>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</si>
  <si>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</si>
  <si>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主な出来事</t>
    <rPh sb="0" eb="1">
      <t>オモ</t>
    </rPh>
    <rPh sb="2" eb="5">
      <t>デキゴト</t>
    </rPh>
    <phoneticPr fontId="2"/>
  </si>
  <si>
    <r>
      <t>　</t>
    </r>
    <r>
      <rPr>
        <sz val="12"/>
        <color rgb="FF000000"/>
        <rFont val="ＭＳ ゴシック"/>
        <family val="3"/>
        <charset val="128"/>
      </rPr>
      <t>⑴　沿革</t>
    </r>
    <phoneticPr fontId="2"/>
  </si>
  <si>
    <t>　　　　２　「主な出来事」欄に施設設立について記載する際は、施設設立時の定員を記入するとともに、</t>
    <rPh sb="7" eb="8">
      <t>オモ</t>
    </rPh>
    <rPh sb="9" eb="12">
      <t>デキゴト</t>
    </rPh>
    <rPh sb="13" eb="14">
      <t>ラン</t>
    </rPh>
    <rPh sb="15" eb="17">
      <t>シセツ</t>
    </rPh>
    <rPh sb="23" eb="25">
      <t>キサイ</t>
    </rPh>
    <rPh sb="27" eb="28">
      <t>サイ</t>
    </rPh>
    <rPh sb="30" eb="32">
      <t>シセツ</t>
    </rPh>
    <rPh sb="32" eb="34">
      <t>セツリツ</t>
    </rPh>
    <rPh sb="34" eb="35">
      <t>ジ</t>
    </rPh>
    <rPh sb="36" eb="38">
      <t>テイイン</t>
    </rPh>
    <rPh sb="39" eb="41">
      <t>キニュウ</t>
    </rPh>
    <phoneticPr fontId="4"/>
  </si>
  <si>
    <t>　　　　　定員変更の状況について記入してください。　（例）60人→Ｈ23.4.1  80人</t>
    <rPh sb="10" eb="12">
      <t>ジョウキョウ</t>
    </rPh>
    <phoneticPr fontId="4"/>
  </si>
  <si>
    <t>　⑵　定款変更</t>
    <rPh sb="3" eb="5">
      <t>テイカン</t>
    </rPh>
    <rPh sb="5" eb="7">
      <t>ヘンコウ</t>
    </rPh>
    <phoneticPr fontId="2"/>
  </si>
  <si>
    <t>　⑶　定款に記載されている事業の実施状況</t>
    <rPh sb="16" eb="18">
      <t>ジッシ</t>
    </rPh>
    <rPh sb="18" eb="20">
      <t>ジョウキョウ</t>
    </rPh>
    <phoneticPr fontId="2"/>
  </si>
  <si>
    <t>　　　法人定款に記載されている事業について記入してください。</t>
    <rPh sb="3" eb="5">
      <t>ホウジン</t>
    </rPh>
    <rPh sb="5" eb="7">
      <t>テイカン</t>
    </rPh>
    <rPh sb="8" eb="10">
      <t>キサイ</t>
    </rPh>
    <rPh sb="15" eb="17">
      <t>ジギョウ</t>
    </rPh>
    <rPh sb="21" eb="23">
      <t>キニュウ</t>
    </rPh>
    <phoneticPr fontId="2"/>
  </si>
  <si>
    <t>　⑷　定款に記載されていない事業の実施状況</t>
    <rPh sb="17" eb="19">
      <t>ジッシ</t>
    </rPh>
    <rPh sb="19" eb="21">
      <t>ジョウキョウ</t>
    </rPh>
    <phoneticPr fontId="2"/>
  </si>
  <si>
    <t>　　（有の場合）内容を具体的に記入してください。</t>
    <rPh sb="3" eb="4">
      <t>アリ</t>
    </rPh>
    <rPh sb="5" eb="7">
      <t>バアイ</t>
    </rPh>
    <rPh sb="8" eb="10">
      <t>ナイヨウ</t>
    </rPh>
    <rPh sb="11" eb="14">
      <t>グタイテキ</t>
    </rPh>
    <rPh sb="15" eb="17">
      <t>キニュウ</t>
    </rPh>
    <phoneticPr fontId="2"/>
  </si>
  <si>
    <t>7</t>
    <phoneticPr fontId="2"/>
  </si>
  <si>
    <t>（注）</t>
    <rPh sb="1" eb="2">
      <t>チュウ</t>
    </rPh>
    <phoneticPr fontId="2"/>
  </si>
  <si>
    <t>　　　当該法人が施設を設置している場合にあっては、当該施設の管理者</t>
    <phoneticPr fontId="2"/>
  </si>
  <si>
    <t>　　　就労移行支援事業所、就労継続支援事業所等が法人が経営する事業の中核である場合は、同様に取り扱います。</t>
    <phoneticPr fontId="2"/>
  </si>
  <si>
    <t>　　職業欄に記入したものと同じであれば、「職業欄に同じ」を選択してください。資格が「その他」の場合は、記入不要です。</t>
    <rPh sb="2" eb="4">
      <t>ショクギョウ</t>
    </rPh>
    <rPh sb="4" eb="5">
      <t>ラン</t>
    </rPh>
    <rPh sb="6" eb="8">
      <t>キニュウ</t>
    </rPh>
    <rPh sb="13" eb="14">
      <t>オナ</t>
    </rPh>
    <rPh sb="21" eb="23">
      <t>ショクギョウ</t>
    </rPh>
    <rPh sb="23" eb="24">
      <t>ラン</t>
    </rPh>
    <rPh sb="25" eb="26">
      <t>オナ</t>
    </rPh>
    <rPh sb="29" eb="31">
      <t>センタク</t>
    </rPh>
    <rPh sb="38" eb="40">
      <t>シカク</t>
    </rPh>
    <rPh sb="44" eb="45">
      <t>タ</t>
    </rPh>
    <rPh sb="47" eb="49">
      <t>バアイ</t>
    </rPh>
    <rPh sb="51" eb="52">
      <t>キ</t>
    </rPh>
    <phoneticPr fontId="2"/>
  </si>
  <si>
    <r>
      <t>　　公職等にある者は、公職名を記入してください。　　</t>
    </r>
    <r>
      <rPr>
        <sz val="9"/>
        <rFont val="ＭＳ ゴシック"/>
        <family val="3"/>
        <charset val="128"/>
      </rPr>
      <t>（例）</t>
    </r>
    <r>
      <rPr>
        <sz val="9"/>
        <rFont val="游明朝"/>
        <family val="1"/>
        <charset val="128"/>
      </rPr>
      <t>○○自治会長、○○地区民生委員</t>
    </r>
    <phoneticPr fontId="2"/>
  </si>
  <si>
    <r>
      <rPr>
        <sz val="9"/>
        <rFont val="ＭＳ ゴシック"/>
        <family val="3"/>
        <charset val="128"/>
      </rPr>
      <t>１</t>
    </r>
    <r>
      <rPr>
        <sz val="9"/>
        <rFont val="游明朝"/>
        <family val="1"/>
        <charset val="128"/>
      </rPr>
      <t>　</t>
    </r>
    <r>
      <rPr>
        <sz val="9"/>
        <rFont val="ＭＳ ゴシック"/>
        <family val="3"/>
        <charset val="128"/>
      </rPr>
      <t>「職業」欄</t>
    </r>
    <r>
      <rPr>
        <sz val="9"/>
        <rFont val="游明朝"/>
        <family val="1"/>
        <charset val="128"/>
      </rPr>
      <t>は、勤務先を具体的に記入してください。</t>
    </r>
    <r>
      <rPr>
        <sz val="9"/>
        <rFont val="ＭＳ ゴシック"/>
        <family val="3"/>
        <charset val="128"/>
      </rPr>
      <t>（例）</t>
    </r>
    <r>
      <rPr>
        <sz val="9"/>
        <rFont val="游明朝"/>
        <family val="1"/>
        <charset val="128"/>
      </rPr>
      <t>○○医院院長、○○会社取締役、○○会社社員、無職など　</t>
    </r>
    <rPh sb="13" eb="16">
      <t>グタイテキ</t>
    </rPh>
    <rPh sb="17" eb="19">
      <t>キニュウ</t>
    </rPh>
    <rPh sb="51" eb="53">
      <t>ムショク</t>
    </rPh>
    <phoneticPr fontId="2"/>
  </si>
  <si>
    <r>
      <rPr>
        <sz val="9"/>
        <rFont val="ＭＳ ゴシック"/>
        <family val="3"/>
        <charset val="128"/>
      </rPr>
      <t>２</t>
    </r>
    <r>
      <rPr>
        <sz val="9"/>
        <rFont val="游明朝"/>
        <family val="1"/>
        <charset val="128"/>
      </rPr>
      <t>　</t>
    </r>
    <r>
      <rPr>
        <sz val="9"/>
        <rFont val="ＭＳ ゴシック"/>
        <family val="3"/>
        <charset val="128"/>
      </rPr>
      <t>「役員の資格等」の欄</t>
    </r>
    <r>
      <rPr>
        <sz val="9"/>
        <rFont val="游明朝"/>
        <family val="1"/>
        <charset val="128"/>
      </rPr>
      <t>については、下記を参考に記入してください。</t>
    </r>
    <rPh sb="24" eb="26">
      <t>キニュウ</t>
    </rPh>
    <phoneticPr fontId="2"/>
  </si>
  <si>
    <r>
      <t>　</t>
    </r>
    <r>
      <rPr>
        <sz val="8"/>
        <rFont val="ＭＳ ゴシック"/>
        <family val="3"/>
        <charset val="128"/>
      </rPr>
      <t>⑴</t>
    </r>
    <r>
      <rPr>
        <sz val="8"/>
        <rFont val="游明朝"/>
        <family val="1"/>
        <charset val="128"/>
      </rPr>
      <t>　識見を有する者</t>
    </r>
    <phoneticPr fontId="2"/>
  </si>
  <si>
    <r>
      <t>　　</t>
    </r>
    <r>
      <rPr>
        <sz val="8"/>
        <rFont val="ＭＳ ゴシック"/>
        <family val="3"/>
        <charset val="128"/>
      </rPr>
      <t>①</t>
    </r>
    <r>
      <rPr>
        <sz val="8"/>
        <rFont val="游明朝"/>
        <family val="1"/>
        <charset val="128"/>
      </rPr>
      <t>社会福祉に関する教育を行う者　</t>
    </r>
    <r>
      <rPr>
        <sz val="8"/>
        <rFont val="ＭＳ ゴシック"/>
        <family val="3"/>
        <charset val="128"/>
      </rPr>
      <t>②</t>
    </r>
    <r>
      <rPr>
        <sz val="8"/>
        <rFont val="游明朝"/>
        <family val="1"/>
        <charset val="128"/>
      </rPr>
      <t>社会福祉に関する研究を行う者　</t>
    </r>
    <r>
      <rPr>
        <sz val="8"/>
        <rFont val="ＭＳ ゴシック"/>
        <family val="3"/>
        <charset val="128"/>
      </rPr>
      <t>③</t>
    </r>
    <r>
      <rPr>
        <sz val="7.5"/>
        <rFont val="游明朝"/>
        <family val="1"/>
        <charset val="128"/>
      </rPr>
      <t>社会福祉事業又は社会福祉関係の行政に従事した経験を有する者</t>
    </r>
    <phoneticPr fontId="2"/>
  </si>
  <si>
    <r>
      <t>　　</t>
    </r>
    <r>
      <rPr>
        <sz val="8"/>
        <rFont val="ＭＳ ゴシック"/>
        <family val="3"/>
        <charset val="128"/>
      </rPr>
      <t>④</t>
    </r>
    <r>
      <rPr>
        <sz val="8"/>
        <rFont val="游明朝"/>
        <family val="1"/>
        <charset val="128"/>
      </rPr>
      <t>公認会計士、税理士、弁護士等社会福祉事業の経営を行う上で必要かつ有益な専門知識を有する者</t>
    </r>
    <phoneticPr fontId="2"/>
  </si>
  <si>
    <r>
      <rPr>
        <sz val="8"/>
        <rFont val="ＭＳ ゴシック"/>
        <family val="3"/>
        <charset val="128"/>
      </rPr>
      <t>　⑵</t>
    </r>
    <r>
      <rPr>
        <sz val="8"/>
        <rFont val="游明朝"/>
        <family val="1"/>
        <charset val="128"/>
      </rPr>
      <t>　実情に通じている者</t>
    </r>
    <phoneticPr fontId="2"/>
  </si>
  <si>
    <r>
      <t>　　</t>
    </r>
    <r>
      <rPr>
        <sz val="8"/>
        <rFont val="ＭＳ ゴシック"/>
        <family val="3"/>
        <charset val="128"/>
      </rPr>
      <t>①</t>
    </r>
    <r>
      <rPr>
        <sz val="8"/>
        <rFont val="游明朝"/>
        <family val="1"/>
        <charset val="128"/>
      </rPr>
      <t>社会福祉協議会等社会福祉事業を行う団体の役職員　</t>
    </r>
    <r>
      <rPr>
        <sz val="8"/>
        <rFont val="ＭＳ ゴシック"/>
        <family val="3"/>
        <charset val="128"/>
      </rPr>
      <t>②</t>
    </r>
    <r>
      <rPr>
        <sz val="8"/>
        <rFont val="游明朝"/>
        <family val="1"/>
        <charset val="128"/>
      </rPr>
      <t>民生委員・児童委員　</t>
    </r>
    <phoneticPr fontId="2"/>
  </si>
  <si>
    <r>
      <t>　　</t>
    </r>
    <r>
      <rPr>
        <sz val="8"/>
        <rFont val="ＭＳ ゴシック"/>
        <family val="3"/>
        <charset val="128"/>
      </rPr>
      <t>⑤</t>
    </r>
    <r>
      <rPr>
        <sz val="8"/>
        <rFont val="游明朝"/>
        <family val="1"/>
        <charset val="128"/>
      </rPr>
      <t>自治会、町内会、婦人会、商店会等の役員その他その者の参画により施設運営や在宅福祉事業の円滑な遂行が期待できる者</t>
    </r>
    <phoneticPr fontId="2"/>
  </si>
  <si>
    <r>
      <t>　</t>
    </r>
    <r>
      <rPr>
        <sz val="8"/>
        <rFont val="ＭＳ ゴシック"/>
        <family val="3"/>
        <charset val="128"/>
      </rPr>
      <t>⑶</t>
    </r>
    <r>
      <rPr>
        <sz val="8"/>
        <rFont val="游明朝"/>
        <family val="1"/>
        <charset val="128"/>
      </rPr>
      <t>　施設の管理者</t>
    </r>
    <phoneticPr fontId="2"/>
  </si>
  <si>
    <r>
      <t>　　</t>
    </r>
    <r>
      <rPr>
        <sz val="8"/>
        <rFont val="ＭＳ ゴシック"/>
        <family val="3"/>
        <charset val="128"/>
      </rPr>
      <t>※</t>
    </r>
    <r>
      <rPr>
        <sz val="8"/>
        <rFont val="游明朝"/>
        <family val="1"/>
        <charset val="128"/>
      </rPr>
      <t>施設とは、原則として第一種社会福祉事業の経営のために設置した施設のことをいいますが、第二種社会福祉事業でも保育所、</t>
    </r>
    <phoneticPr fontId="2"/>
  </si>
  <si>
    <r>
      <t>　</t>
    </r>
    <r>
      <rPr>
        <sz val="8"/>
        <rFont val="ＭＳ ゴシック"/>
        <family val="3"/>
        <charset val="128"/>
      </rPr>
      <t>⑷</t>
    </r>
    <r>
      <rPr>
        <sz val="8"/>
        <rFont val="游明朝"/>
        <family val="1"/>
        <charset val="128"/>
      </rPr>
      <t>　財務</t>
    </r>
    <phoneticPr fontId="2"/>
  </si>
  <si>
    <r>
      <t>　　</t>
    </r>
    <r>
      <rPr>
        <sz val="8"/>
        <rFont val="ＭＳ ゴシック"/>
        <family val="3"/>
        <charset val="128"/>
      </rPr>
      <t>①</t>
    </r>
    <r>
      <rPr>
        <sz val="8"/>
        <rFont val="游明朝"/>
        <family val="1"/>
        <charset val="128"/>
      </rPr>
      <t>公認会計士又は税理士</t>
    </r>
    <phoneticPr fontId="2"/>
  </si>
  <si>
    <r>
      <t>　　</t>
    </r>
    <r>
      <rPr>
        <sz val="8"/>
        <rFont val="ＭＳ ゴシック"/>
        <family val="3"/>
        <charset val="128"/>
      </rPr>
      <t>②</t>
    </r>
    <r>
      <rPr>
        <sz val="8"/>
        <rFont val="游明朝"/>
        <family val="1"/>
        <charset val="128"/>
      </rPr>
      <t>社会福祉法人、公益法人、民間企業等において財務・経理を担当した経験を有する者等の法人経営に専門的知見を有する者</t>
    </r>
    <phoneticPr fontId="2"/>
  </si>
  <si>
    <r>
      <rPr>
        <sz val="9"/>
        <rFont val="ＭＳ ゴシック"/>
        <family val="3"/>
        <charset val="128"/>
      </rPr>
      <t>３</t>
    </r>
    <r>
      <rPr>
        <sz val="9"/>
        <rFont val="游明朝"/>
        <family val="1"/>
        <charset val="128"/>
      </rPr>
      <t>　</t>
    </r>
    <r>
      <rPr>
        <sz val="8"/>
        <rFont val="ＭＳ ゴシック"/>
        <family val="3"/>
        <charset val="128"/>
      </rPr>
      <t>「役員の資格等に係る職業又は経歴」欄</t>
    </r>
    <r>
      <rPr>
        <sz val="8"/>
        <rFont val="游明朝"/>
        <family val="1"/>
        <charset val="128"/>
      </rPr>
      <t>は、当該資格を有している根拠となる職業又は経歴を具体的に記入してください。</t>
    </r>
    <rPh sb="22" eb="24">
      <t>トウガイ</t>
    </rPh>
    <rPh sb="24" eb="26">
      <t>シカク</t>
    </rPh>
    <rPh sb="27" eb="28">
      <t>ユウ</t>
    </rPh>
    <rPh sb="32" eb="34">
      <t>コンキョ</t>
    </rPh>
    <rPh sb="37" eb="39">
      <t>ショクギョウ</t>
    </rPh>
    <rPh sb="39" eb="40">
      <t>マタ</t>
    </rPh>
    <rPh sb="41" eb="43">
      <t>ケイレキ</t>
    </rPh>
    <rPh sb="44" eb="47">
      <t>グタイテキ</t>
    </rPh>
    <rPh sb="48" eb="50">
      <t>キニュウ</t>
    </rPh>
    <phoneticPr fontId="2"/>
  </si>
  <si>
    <r>
      <rPr>
        <sz val="9"/>
        <rFont val="ＭＳ ゴシック"/>
        <family val="3"/>
        <charset val="128"/>
      </rPr>
      <t>４</t>
    </r>
    <r>
      <rPr>
        <sz val="9"/>
        <rFont val="游明朝"/>
        <family val="1"/>
        <charset val="128"/>
      </rPr>
      <t>　</t>
    </r>
    <r>
      <rPr>
        <sz val="8.5"/>
        <rFont val="ＭＳ ゴシック"/>
        <family val="3"/>
        <charset val="128"/>
      </rPr>
      <t>「施設の運営、整備に関連する業務」欄</t>
    </r>
    <r>
      <rPr>
        <sz val="8.5"/>
        <rFont val="游明朝"/>
        <family val="1"/>
        <charset val="128"/>
      </rPr>
      <t>は、法人（施設）の運営、整備に関連する業者に該当する場合に記入してください。</t>
    </r>
    <rPh sb="49" eb="51">
      <t>キニュウ</t>
    </rPh>
    <phoneticPr fontId="2"/>
  </si>
  <si>
    <r>
      <rPr>
        <sz val="9"/>
        <rFont val="ＭＳ ゴシック"/>
        <family val="3"/>
        <charset val="128"/>
      </rPr>
      <t>５</t>
    </r>
    <r>
      <rPr>
        <sz val="9"/>
        <rFont val="游明朝"/>
        <family val="1"/>
        <charset val="128"/>
      </rPr>
      <t>　</t>
    </r>
    <r>
      <rPr>
        <sz val="9"/>
        <rFont val="ＭＳ ゴシック"/>
        <family val="3"/>
        <charset val="128"/>
      </rPr>
      <t>「親族等特殊の関係がある者」欄</t>
    </r>
    <r>
      <rPr>
        <sz val="9"/>
        <rFont val="游明朝"/>
        <family val="1"/>
        <charset val="128"/>
      </rPr>
      <t>は、各役員について親族その他特殊の関係がある場合に記入してください。</t>
    </r>
    <rPh sb="6" eb="8">
      <t>トクシュ</t>
    </rPh>
    <rPh sb="14" eb="15">
      <t>モノ</t>
    </rPh>
    <rPh sb="30" eb="31">
      <t>タ</t>
    </rPh>
    <rPh sb="32" eb="33">
      <t>シュ</t>
    </rPh>
    <rPh sb="42" eb="44">
      <t>キニュウ</t>
    </rPh>
    <phoneticPr fontId="2"/>
  </si>
  <si>
    <r>
      <t>　　　</t>
    </r>
    <r>
      <rPr>
        <sz val="9"/>
        <rFont val="ＭＳ ゴシック"/>
        <family val="3"/>
        <charset val="128"/>
      </rPr>
      <t>（例）</t>
    </r>
    <r>
      <rPr>
        <sz val="9"/>
        <rFont val="游明朝"/>
        <family val="1"/>
        <charset val="128"/>
      </rPr>
      <t>　理事長の妻、理事長の子、○○理事と同一の会社の役員同士、○○理事と同一の社会福祉法人の役員同士</t>
    </r>
    <rPh sb="13" eb="16">
      <t>リジチョウ</t>
    </rPh>
    <rPh sb="17" eb="18">
      <t>コ</t>
    </rPh>
    <rPh sb="40" eb="42">
      <t>ドウイツ</t>
    </rPh>
    <rPh sb="43" eb="45">
      <t>シャカイ</t>
    </rPh>
    <rPh sb="45" eb="47">
      <t>フクシ</t>
    </rPh>
    <phoneticPr fontId="2"/>
  </si>
  <si>
    <r>
      <t>　　　</t>
    </r>
    <r>
      <rPr>
        <sz val="9"/>
        <rFont val="ＭＳ ゴシック"/>
        <family val="3"/>
        <charset val="128"/>
      </rPr>
      <t>（例）</t>
    </r>
    <r>
      <rPr>
        <sz val="9"/>
        <rFont val="游明朝"/>
        <family val="1"/>
        <charset val="128"/>
      </rPr>
      <t>　経理事務委託、建物管理委託、給食業者、協力医療機関</t>
    </r>
    <phoneticPr fontId="2"/>
  </si>
  <si>
    <r>
      <rPr>
        <sz val="9"/>
        <rFont val="ＭＳ ゴシック"/>
        <family val="3"/>
        <charset val="128"/>
      </rPr>
      <t>６</t>
    </r>
    <r>
      <rPr>
        <sz val="9"/>
        <rFont val="游明朝"/>
        <family val="1"/>
        <charset val="128"/>
      </rPr>
      <t>　</t>
    </r>
    <r>
      <rPr>
        <sz val="9"/>
        <rFont val="ＭＳ ゴシック"/>
        <family val="3"/>
        <charset val="128"/>
      </rPr>
      <t>「報酬等の支給」欄</t>
    </r>
    <r>
      <rPr>
        <sz val="9"/>
        <rFont val="游明朝"/>
        <family val="1"/>
        <charset val="128"/>
      </rPr>
      <t>は、令和6年度における報酬等の支給の有無を記入してください。</t>
    </r>
    <phoneticPr fontId="2"/>
  </si>
  <si>
    <r>
      <rPr>
        <sz val="10"/>
        <color rgb="FF000000"/>
        <rFont val="BIZ UD明朝 Medium"/>
        <family val="1"/>
        <charset val="128"/>
      </rPr>
      <t>　（注）</t>
    </r>
    <r>
      <rPr>
        <sz val="10"/>
        <color indexed="8"/>
        <rFont val="游明朝"/>
        <family val="1"/>
        <charset val="128"/>
      </rPr>
      <t>１　既存の資料（パンフレット等）をもって代えることができます。</t>
    </r>
    <phoneticPr fontId="2"/>
  </si>
  <si>
    <r>
      <t>　　</t>
    </r>
    <r>
      <rPr>
        <sz val="9"/>
        <rFont val="游明朝"/>
        <family val="1"/>
        <charset val="128"/>
      </rPr>
      <t>　異なる評議員がいる場合は、②も記入してください。</t>
    </r>
    <rPh sb="3" eb="4">
      <t>コト</t>
    </rPh>
    <rPh sb="6" eb="7">
      <t>ヒョウ</t>
    </rPh>
    <rPh sb="12" eb="14">
      <t>バアイ</t>
    </rPh>
    <rPh sb="18" eb="20">
      <t>キニュウ</t>
    </rPh>
    <phoneticPr fontId="2"/>
  </si>
  <si>
    <r>
      <t>（注）</t>
    </r>
    <r>
      <rPr>
        <sz val="9"/>
        <rFont val="游明朝"/>
        <family val="1"/>
        <charset val="128"/>
      </rPr>
      <t>社会福祉法等の一部を改正する法律(平成28年法律第21号)附則第10条に規定する経過措置を適用し、①と任期が</t>
    </r>
    <rPh sb="1" eb="2">
      <t>チュウ</t>
    </rPh>
    <rPh sb="3" eb="5">
      <t>シャカイ</t>
    </rPh>
    <rPh sb="5" eb="7">
      <t>フクシ</t>
    </rPh>
    <rPh sb="7" eb="8">
      <t>ホウ</t>
    </rPh>
    <rPh sb="8" eb="9">
      <t>トウ</t>
    </rPh>
    <rPh sb="10" eb="12">
      <t>イチブ</t>
    </rPh>
    <rPh sb="13" eb="15">
      <t>カイセイ</t>
    </rPh>
    <rPh sb="17" eb="19">
      <t>ホウリツ</t>
    </rPh>
    <rPh sb="20" eb="22">
      <t>ヘイセイ</t>
    </rPh>
    <rPh sb="24" eb="25">
      <t>ネン</t>
    </rPh>
    <rPh sb="25" eb="27">
      <t>ホウリツ</t>
    </rPh>
    <rPh sb="27" eb="28">
      <t>ダイ</t>
    </rPh>
    <rPh sb="30" eb="31">
      <t>ゴウ</t>
    </rPh>
    <rPh sb="32" eb="34">
      <t>フソク</t>
    </rPh>
    <rPh sb="34" eb="35">
      <t>ダイ</t>
    </rPh>
    <rPh sb="37" eb="38">
      <t>ジョウ</t>
    </rPh>
    <rPh sb="39" eb="41">
      <t>キテイ</t>
    </rPh>
    <rPh sb="43" eb="45">
      <t>ケイカ</t>
    </rPh>
    <rPh sb="45" eb="47">
      <t>ソチ</t>
    </rPh>
    <rPh sb="48" eb="50">
      <t>テキヨウ</t>
    </rPh>
    <rPh sb="54" eb="56">
      <t>ニンキ</t>
    </rPh>
    <phoneticPr fontId="2"/>
  </si>
  <si>
    <r>
      <rPr>
        <sz val="10.5"/>
        <rFont val="ＭＳ ゴシック"/>
        <family val="3"/>
        <charset val="128"/>
      </rPr>
      <t>⑶　会計監査人</t>
    </r>
    <r>
      <rPr>
        <sz val="10.5"/>
        <rFont val="游明朝"/>
        <family val="1"/>
        <charset val="128"/>
      </rPr>
      <t>　　監査資料作成日時点の状況を記入してください。</t>
    </r>
    <rPh sb="2" eb="4">
      <t>カイケイ</t>
    </rPh>
    <rPh sb="4" eb="6">
      <t>カンサ</t>
    </rPh>
    <rPh sb="6" eb="7">
      <t>ニン</t>
    </rPh>
    <rPh sb="9" eb="11">
      <t>カンサ</t>
    </rPh>
    <rPh sb="11" eb="13">
      <t>シリョウ</t>
    </rPh>
    <rPh sb="13" eb="16">
      <t>サクセイビ</t>
    </rPh>
    <rPh sb="16" eb="18">
      <t>ジテン</t>
    </rPh>
    <rPh sb="19" eb="21">
      <t>ジョウキョウ</t>
    </rPh>
    <rPh sb="22" eb="24">
      <t>キニュウ</t>
    </rPh>
    <phoneticPr fontId="2"/>
  </si>
  <si>
    <r>
      <rPr>
        <sz val="10.5"/>
        <rFont val="ＭＳ ゴシック"/>
        <family val="3"/>
        <charset val="128"/>
      </rPr>
      <t>⑷　評議員選任・解任委員</t>
    </r>
    <r>
      <rPr>
        <sz val="10.5"/>
        <rFont val="游明朝"/>
        <family val="1"/>
        <charset val="128"/>
      </rPr>
      <t>　　監査資料作成日時点の状況を記入してください。</t>
    </r>
    <rPh sb="2" eb="5">
      <t>ヒョウギイン</t>
    </rPh>
    <rPh sb="5" eb="7">
      <t>センニン</t>
    </rPh>
    <rPh sb="8" eb="10">
      <t>カイニン</t>
    </rPh>
    <rPh sb="10" eb="12">
      <t>イイン</t>
    </rPh>
    <rPh sb="14" eb="16">
      <t>カンサ</t>
    </rPh>
    <rPh sb="16" eb="18">
      <t>シリョウ</t>
    </rPh>
    <rPh sb="18" eb="21">
      <t>サクセイビ</t>
    </rPh>
    <rPh sb="21" eb="23">
      <t>ジテン</t>
    </rPh>
    <rPh sb="24" eb="26">
      <t>ジョウキョウ</t>
    </rPh>
    <rPh sb="27" eb="29">
      <t>キニュウ</t>
    </rPh>
    <phoneticPr fontId="2"/>
  </si>
  <si>
    <t>　⑴　理事会の開催状況</t>
    <rPh sb="3" eb="6">
      <t>リジカイ</t>
    </rPh>
    <rPh sb="7" eb="9">
      <t>カイサイ</t>
    </rPh>
    <rPh sb="9" eb="11">
      <t>ジョウキョウ</t>
    </rPh>
    <phoneticPr fontId="2"/>
  </si>
  <si>
    <t>議　　題
（報告議案を含む。）</t>
    <rPh sb="0" eb="1">
      <t>ギ</t>
    </rPh>
    <rPh sb="3" eb="4">
      <t>ダイ</t>
    </rPh>
    <rPh sb="6" eb="8">
      <t>ホウコク</t>
    </rPh>
    <rPh sb="8" eb="10">
      <t>ギアン</t>
    </rPh>
    <rPh sb="11" eb="12">
      <t>フク</t>
    </rPh>
    <phoneticPr fontId="4"/>
  </si>
  <si>
    <t>任　　期</t>
    <rPh sb="0" eb="1">
      <t>ニン</t>
    </rPh>
    <rPh sb="3" eb="4">
      <t>キ</t>
    </rPh>
    <phoneticPr fontId="2"/>
  </si>
  <si>
    <t>構　成</t>
    <rPh sb="0" eb="1">
      <t>カマエ</t>
    </rPh>
    <rPh sb="2" eb="3">
      <t>シゲル</t>
    </rPh>
    <phoneticPr fontId="2"/>
  </si>
  <si>
    <t>職　業</t>
    <rPh sb="0" eb="1">
      <t>ショク</t>
    </rPh>
    <rPh sb="2" eb="3">
      <t>ギョウ</t>
    </rPh>
    <phoneticPr fontId="2"/>
  </si>
  <si>
    <t>氏　名</t>
    <rPh sb="0" eb="1">
      <t>シ</t>
    </rPh>
    <rPh sb="2" eb="3">
      <t>メイ</t>
    </rPh>
    <phoneticPr fontId="2"/>
  </si>
  <si>
    <t>氏　名</t>
    <rPh sb="0" eb="1">
      <t>シ</t>
    </rPh>
    <rPh sb="2" eb="3">
      <t>メイ</t>
    </rPh>
    <phoneticPr fontId="4"/>
  </si>
  <si>
    <t>職　業</t>
    <rPh sb="0" eb="1">
      <t>ショク</t>
    </rPh>
    <rPh sb="2" eb="3">
      <t>ギョウ</t>
    </rPh>
    <phoneticPr fontId="4"/>
  </si>
  <si>
    <r>
      <t>（注）</t>
    </r>
    <r>
      <rPr>
        <sz val="9"/>
        <rFont val="游明朝"/>
        <family val="1"/>
        <charset val="128"/>
      </rPr>
      <t>１　決議の省略により対応した場合は、「招集通知日」欄には「理事・監事に理事会の決議の目的を提案した日」を、</t>
    </r>
    <rPh sb="1" eb="2">
      <t>チュウ</t>
    </rPh>
    <rPh sb="5" eb="7">
      <t>ケツギ</t>
    </rPh>
    <rPh sb="8" eb="10">
      <t>ショウリャク</t>
    </rPh>
    <rPh sb="13" eb="15">
      <t>タイオウ</t>
    </rPh>
    <rPh sb="17" eb="19">
      <t>バアイ</t>
    </rPh>
    <rPh sb="22" eb="27">
      <t>ショウシュウツウチビ</t>
    </rPh>
    <rPh sb="28" eb="29">
      <t>ラン</t>
    </rPh>
    <rPh sb="32" eb="34">
      <t>リジ</t>
    </rPh>
    <rPh sb="35" eb="37">
      <t>カンジ</t>
    </rPh>
    <rPh sb="38" eb="41">
      <t>リジカイ</t>
    </rPh>
    <rPh sb="42" eb="44">
      <t>ケツギ</t>
    </rPh>
    <rPh sb="45" eb="47">
      <t>モクテキ</t>
    </rPh>
    <rPh sb="48" eb="50">
      <t>テイアン</t>
    </rPh>
    <rPh sb="52" eb="53">
      <t>ヒ</t>
    </rPh>
    <phoneticPr fontId="2"/>
  </si>
  <si>
    <r>
      <t>　　　</t>
    </r>
    <r>
      <rPr>
        <sz val="9"/>
        <rFont val="游明朝"/>
        <family val="1"/>
        <charset val="128"/>
      </rPr>
      <t>　「開催日」欄には「理事会の決議があったものとみなされた日」を記入してください。</t>
    </r>
    <rPh sb="34" eb="36">
      <t>キニュウ</t>
    </rPh>
    <phoneticPr fontId="2"/>
  </si>
  <si>
    <r>
      <rPr>
        <sz val="9"/>
        <color theme="0"/>
        <rFont val="BIZ UD明朝 Medium"/>
        <family val="1"/>
        <charset val="128"/>
      </rPr>
      <t>（注）</t>
    </r>
    <r>
      <rPr>
        <sz val="9"/>
        <rFont val="游明朝"/>
        <family val="1"/>
        <charset val="128"/>
      </rPr>
      <t>２　報告の省略により対応した場合は、「招集通知日」欄には「理事・監事に理事会に報告すべき事項を提案した日」</t>
    </r>
    <rPh sb="5" eb="7">
      <t>ホウコク</t>
    </rPh>
    <rPh sb="42" eb="44">
      <t>ホウコク</t>
    </rPh>
    <rPh sb="47" eb="49">
      <t>ジコウ</t>
    </rPh>
    <phoneticPr fontId="2"/>
  </si>
  <si>
    <t>⑵　欠席が継続している理事の状況</t>
    <rPh sb="2" eb="4">
      <t>ケッセキ</t>
    </rPh>
    <rPh sb="5" eb="7">
      <t>ケイゾク</t>
    </rPh>
    <rPh sb="11" eb="13">
      <t>リジ</t>
    </rPh>
    <rPh sb="14" eb="16">
      <t>ジョウキョウ</t>
    </rPh>
    <phoneticPr fontId="2"/>
  </si>
  <si>
    <t>⑶　欠席が継続している監事の状況</t>
    <rPh sb="2" eb="4">
      <t>ケッセキ</t>
    </rPh>
    <rPh sb="5" eb="7">
      <t>ケイゾク</t>
    </rPh>
    <rPh sb="11" eb="13">
      <t>カンジ</t>
    </rPh>
    <rPh sb="14" eb="16">
      <t>ジョウキョウ</t>
    </rPh>
    <phoneticPr fontId="2"/>
  </si>
  <si>
    <t>⑷　評議員会の開催状況</t>
    <phoneticPr fontId="2"/>
  </si>
  <si>
    <t>議　題
（報告議案を含む。）</t>
    <rPh sb="0" eb="1">
      <t>ギ</t>
    </rPh>
    <rPh sb="2" eb="3">
      <t>ダイ</t>
    </rPh>
    <rPh sb="5" eb="7">
      <t>ホウコク</t>
    </rPh>
    <rPh sb="7" eb="9">
      <t>ギアン</t>
    </rPh>
    <rPh sb="10" eb="11">
      <t>フク</t>
    </rPh>
    <phoneticPr fontId="4"/>
  </si>
  <si>
    <r>
      <t>（注）</t>
    </r>
    <r>
      <rPr>
        <sz val="9"/>
        <rFont val="游明朝"/>
        <family val="1"/>
        <charset val="128"/>
      </rPr>
      <t>１　決議の省略により対応した場合は、「招集通知日」欄には「評議員に評議員会の決議の目的を提案した日」を、</t>
    </r>
    <rPh sb="1" eb="2">
      <t>チュウ</t>
    </rPh>
    <rPh sb="5" eb="7">
      <t>ケツギ</t>
    </rPh>
    <rPh sb="8" eb="10">
      <t>ショウリャク</t>
    </rPh>
    <rPh sb="13" eb="15">
      <t>タイオウ</t>
    </rPh>
    <rPh sb="17" eb="19">
      <t>バアイ</t>
    </rPh>
    <rPh sb="22" eb="24">
      <t>ショウシュウ</t>
    </rPh>
    <rPh sb="24" eb="26">
      <t>ツウチ</t>
    </rPh>
    <rPh sb="26" eb="27">
      <t>ビ</t>
    </rPh>
    <rPh sb="28" eb="29">
      <t>ラン</t>
    </rPh>
    <rPh sb="32" eb="35">
      <t>ヒョウギイン</t>
    </rPh>
    <rPh sb="36" eb="39">
      <t>ヒョウギイン</t>
    </rPh>
    <rPh sb="39" eb="40">
      <t>カイ</t>
    </rPh>
    <rPh sb="41" eb="43">
      <t>ケツギ</t>
    </rPh>
    <rPh sb="44" eb="46">
      <t>モクテキ</t>
    </rPh>
    <rPh sb="47" eb="49">
      <t>テイアン</t>
    </rPh>
    <rPh sb="51" eb="52">
      <t>ヒ</t>
    </rPh>
    <phoneticPr fontId="2"/>
  </si>
  <si>
    <r>
      <rPr>
        <sz val="9"/>
        <color theme="0"/>
        <rFont val="游明朝"/>
        <family val="1"/>
        <charset val="128"/>
      </rPr>
      <t>（注）</t>
    </r>
    <r>
      <rPr>
        <sz val="9"/>
        <rFont val="游明朝"/>
        <family val="1"/>
        <charset val="128"/>
      </rPr>
      <t>２　報告の省略により対応した場合は、「招集通知日」欄には「評議員に評議員会に報告すべき事項を提案した日」</t>
    </r>
    <rPh sb="1" eb="2">
      <t>チュウ</t>
    </rPh>
    <rPh sb="5" eb="7">
      <t>ホウコク</t>
    </rPh>
    <rPh sb="8" eb="10">
      <t>ショウリャク</t>
    </rPh>
    <rPh sb="13" eb="15">
      <t>タイオウ</t>
    </rPh>
    <rPh sb="17" eb="19">
      <t>バアイ</t>
    </rPh>
    <rPh sb="22" eb="24">
      <t>ショウシュウ</t>
    </rPh>
    <rPh sb="24" eb="26">
      <t>ツウチ</t>
    </rPh>
    <rPh sb="26" eb="27">
      <t>ビ</t>
    </rPh>
    <rPh sb="28" eb="29">
      <t>ラン</t>
    </rPh>
    <rPh sb="32" eb="35">
      <t>ヒョウギイン</t>
    </rPh>
    <rPh sb="36" eb="39">
      <t>ヒョウギイン</t>
    </rPh>
    <rPh sb="39" eb="40">
      <t>カイ</t>
    </rPh>
    <rPh sb="41" eb="43">
      <t>ホウコク</t>
    </rPh>
    <rPh sb="46" eb="48">
      <t>ジコウ</t>
    </rPh>
    <rPh sb="49" eb="51">
      <t>テイアン</t>
    </rPh>
    <rPh sb="53" eb="54">
      <t>ヒ</t>
    </rPh>
    <phoneticPr fontId="2"/>
  </si>
  <si>
    <t>⑸　欠席が継続している評議員の状況</t>
    <rPh sb="2" eb="4">
      <t>ケッセキ</t>
    </rPh>
    <rPh sb="5" eb="7">
      <t>ケイゾク</t>
    </rPh>
    <rPh sb="11" eb="14">
      <t>ヒョウギイン</t>
    </rPh>
    <rPh sb="15" eb="17">
      <t>ジョウキョウ</t>
    </rPh>
    <phoneticPr fontId="2"/>
  </si>
  <si>
    <t>議　　題</t>
    <rPh sb="0" eb="1">
      <t>ギ</t>
    </rPh>
    <rPh sb="3" eb="4">
      <t>ダイ</t>
    </rPh>
    <phoneticPr fontId="2"/>
  </si>
  <si>
    <t>⑹　評議員選任・解任委員会の開催状況</t>
    <rPh sb="5" eb="7">
      <t>センニン</t>
    </rPh>
    <rPh sb="8" eb="10">
      <t>カイニン</t>
    </rPh>
    <rPh sb="10" eb="12">
      <t>イイン</t>
    </rPh>
    <rPh sb="12" eb="13">
      <t>カイ</t>
    </rPh>
    <phoneticPr fontId="2"/>
  </si>
  <si>
    <r>
      <t>（注）</t>
    </r>
    <r>
      <rPr>
        <sz val="9"/>
        <rFont val="游明朝"/>
        <family val="1"/>
        <charset val="128"/>
      </rPr>
      <t>決議の省略により対応した場合は、「招集通知日」欄には「評議員選任・解任委員に評議員選任・解任委員会の目的</t>
    </r>
    <rPh sb="1" eb="2">
      <t>チュウ</t>
    </rPh>
    <rPh sb="3" eb="5">
      <t>ケツギ</t>
    </rPh>
    <rPh sb="6" eb="8">
      <t>ショウリャク</t>
    </rPh>
    <rPh sb="11" eb="13">
      <t>タイオウ</t>
    </rPh>
    <rPh sb="15" eb="17">
      <t>バアイ</t>
    </rPh>
    <rPh sb="20" eb="22">
      <t>ショウシュウ</t>
    </rPh>
    <rPh sb="22" eb="24">
      <t>ツウチ</t>
    </rPh>
    <rPh sb="24" eb="25">
      <t>ビ</t>
    </rPh>
    <rPh sb="26" eb="27">
      <t>ラン</t>
    </rPh>
    <rPh sb="30" eb="35">
      <t>ヒョウギインセンニン</t>
    </rPh>
    <rPh sb="36" eb="40">
      <t>カイニンイイン</t>
    </rPh>
    <rPh sb="41" eb="46">
      <t>ヒョウギインセンニン</t>
    </rPh>
    <rPh sb="47" eb="49">
      <t>カイニン</t>
    </rPh>
    <phoneticPr fontId="2"/>
  </si>
  <si>
    <r>
      <t>　　</t>
    </r>
    <r>
      <rPr>
        <sz val="9"/>
        <color rgb="FF000000"/>
        <rFont val="游明朝"/>
        <family val="1"/>
        <charset val="128"/>
      </rPr>
      <t>を提案した日」を、「開催日」欄には「評議員選任・解任委員会の決議があったものとみなされた日」を記入してくだ</t>
    </r>
    <rPh sb="3" eb="5">
      <t>テイアン</t>
    </rPh>
    <rPh sb="7" eb="8">
      <t>ヒ</t>
    </rPh>
    <rPh sb="12" eb="15">
      <t>カイサイビ</t>
    </rPh>
    <rPh sb="16" eb="17">
      <t>ラン</t>
    </rPh>
    <rPh sb="20" eb="25">
      <t>ヒョウギインセンニン</t>
    </rPh>
    <rPh sb="26" eb="31">
      <t>カイニンイインカイ</t>
    </rPh>
    <rPh sb="32" eb="34">
      <t>ケツギ</t>
    </rPh>
    <rPh sb="46" eb="47">
      <t>ヒ</t>
    </rPh>
    <rPh sb="49" eb="51">
      <t>キニュウ</t>
    </rPh>
    <phoneticPr fontId="2"/>
  </si>
  <si>
    <r>
      <t>　　</t>
    </r>
    <r>
      <rPr>
        <sz val="9"/>
        <color rgb="FF000000"/>
        <rFont val="游明朝"/>
        <family val="1"/>
        <charset val="128"/>
      </rPr>
      <t>さい。</t>
    </r>
    <phoneticPr fontId="2"/>
  </si>
  <si>
    <t>　　前回法人指導監査から監査資料作成日までの開催状況を記入してください。</t>
    <rPh sb="2" eb="4">
      <t>ゼンカイ</t>
    </rPh>
    <rPh sb="4" eb="6">
      <t>ホウジン</t>
    </rPh>
    <rPh sb="6" eb="8">
      <t>シドウ</t>
    </rPh>
    <rPh sb="8" eb="10">
      <t>カンサ</t>
    </rPh>
    <rPh sb="12" eb="14">
      <t>カンサ</t>
    </rPh>
    <phoneticPr fontId="2"/>
  </si>
  <si>
    <t>　⑴　監事監査の実施状況</t>
    <rPh sb="3" eb="5">
      <t>カンジ</t>
    </rPh>
    <rPh sb="5" eb="7">
      <t>カンサ</t>
    </rPh>
    <rPh sb="8" eb="10">
      <t>ジッシ</t>
    </rPh>
    <rPh sb="10" eb="12">
      <t>ジョウキョウ</t>
    </rPh>
    <phoneticPr fontId="2"/>
  </si>
  <si>
    <t>　⑵　自主的内部点検の実施状況</t>
    <rPh sb="3" eb="6">
      <t>ジシュテキ</t>
    </rPh>
    <rPh sb="6" eb="8">
      <t>ナイブ</t>
    </rPh>
    <rPh sb="8" eb="10">
      <t>テンケン</t>
    </rPh>
    <rPh sb="11" eb="13">
      <t>ジッシ</t>
    </rPh>
    <rPh sb="13" eb="15">
      <t>ジョウキョウ</t>
    </rPh>
    <phoneticPr fontId="2"/>
  </si>
  <si>
    <t>　⑶　外部監査の実施状況</t>
    <rPh sb="3" eb="5">
      <t>ガイブ</t>
    </rPh>
    <rPh sb="5" eb="7">
      <t>カンサ</t>
    </rPh>
    <rPh sb="8" eb="10">
      <t>ジッシ</t>
    </rPh>
    <rPh sb="10" eb="12">
      <t>ジョウキョウ</t>
    </rPh>
    <phoneticPr fontId="2"/>
  </si>
  <si>
    <t>記入してください。（例）特養の施設について、介護支援センターの職員が行った点検</t>
    <phoneticPr fontId="2"/>
  </si>
  <si>
    <t xml:space="preserve"> 　前回法人指導監査以降、法人内の施設に関し、法人内の他の施設の者が行った点検について</t>
    <phoneticPr fontId="2"/>
  </si>
  <si>
    <t>　⑷　福祉サービスの自己評価の実施状況</t>
    <rPh sb="3" eb="5">
      <t>フクシ</t>
    </rPh>
    <rPh sb="10" eb="12">
      <t>ジコ</t>
    </rPh>
    <rPh sb="12" eb="14">
      <t>ヒョウカ</t>
    </rPh>
    <rPh sb="15" eb="17">
      <t>ジッシ</t>
    </rPh>
    <rPh sb="17" eb="19">
      <t>ジョウキョウ</t>
    </rPh>
    <phoneticPr fontId="2"/>
  </si>
  <si>
    <t xml:space="preserve"> 　 前回法人指導監査以降に実施した公認会計士、税理士等による外部監査の状況を記入してください。</t>
    <rPh sb="3" eb="5">
      <t>ゼンカイ</t>
    </rPh>
    <rPh sb="5" eb="7">
      <t>ホウジン</t>
    </rPh>
    <rPh sb="7" eb="9">
      <t>シドウ</t>
    </rPh>
    <rPh sb="9" eb="11">
      <t>カンサ</t>
    </rPh>
    <rPh sb="11" eb="13">
      <t>イコウ</t>
    </rPh>
    <rPh sb="14" eb="16">
      <t>ジッシ</t>
    </rPh>
    <rPh sb="18" eb="20">
      <t>コウニン</t>
    </rPh>
    <rPh sb="20" eb="22">
      <t>カイケイ</t>
    </rPh>
    <rPh sb="22" eb="23">
      <t>シ</t>
    </rPh>
    <rPh sb="24" eb="27">
      <t>ゼイリシ</t>
    </rPh>
    <rPh sb="27" eb="28">
      <t>トウ</t>
    </rPh>
    <rPh sb="36" eb="38">
      <t>ジョウキョウ</t>
    </rPh>
    <rPh sb="39" eb="41">
      <t>キニュウ</t>
    </rPh>
    <phoneticPr fontId="2"/>
  </si>
  <si>
    <t>　  社会福祉法第78条第1項に基づく福祉サービスの自己評価の実施状況について記入してください。</t>
    <rPh sb="31" eb="33">
      <t>ジッシ</t>
    </rPh>
    <rPh sb="33" eb="35">
      <t>ジョウキョウ</t>
    </rPh>
    <rPh sb="39" eb="41">
      <t>キニュウ</t>
    </rPh>
    <phoneticPr fontId="2"/>
  </si>
  <si>
    <t>　⑸　第三者評価の受審状況</t>
    <rPh sb="3" eb="4">
      <t>ダイ</t>
    </rPh>
    <rPh sb="4" eb="6">
      <t>サンシャ</t>
    </rPh>
    <rPh sb="6" eb="8">
      <t>ヒョウカ</t>
    </rPh>
    <rPh sb="9" eb="10">
      <t>ジュ</t>
    </rPh>
    <rPh sb="10" eb="11">
      <t>シン</t>
    </rPh>
    <rPh sb="11" eb="13">
      <t>ジョウキョウ</t>
    </rPh>
    <phoneticPr fontId="2"/>
  </si>
  <si>
    <t>　 前回法人指導監査以降に受審した施設の第三者評価の状況を記入してください。</t>
    <rPh sb="2" eb="4">
      <t>ゼンカイ</t>
    </rPh>
    <rPh sb="4" eb="6">
      <t>ホウジン</t>
    </rPh>
    <rPh sb="6" eb="8">
      <t>シドウ</t>
    </rPh>
    <rPh sb="8" eb="10">
      <t>カンサ</t>
    </rPh>
    <rPh sb="10" eb="12">
      <t>イコウ</t>
    </rPh>
    <rPh sb="13" eb="14">
      <t>ジュ</t>
    </rPh>
    <rPh sb="14" eb="15">
      <t>シン</t>
    </rPh>
    <rPh sb="17" eb="19">
      <t>シセツ</t>
    </rPh>
    <rPh sb="20" eb="21">
      <t>ダイ</t>
    </rPh>
    <rPh sb="21" eb="23">
      <t>サンシャ</t>
    </rPh>
    <rPh sb="23" eb="25">
      <t>ヒョウカ</t>
    </rPh>
    <rPh sb="26" eb="28">
      <t>ジョウキョウ</t>
    </rPh>
    <rPh sb="29" eb="31">
      <t>キニュウ</t>
    </rPh>
    <phoneticPr fontId="2"/>
  </si>
  <si>
    <t>　　理事会の決議により任免されている職員について記入してください。</t>
    <rPh sb="2" eb="5">
      <t>リジカイ</t>
    </rPh>
    <rPh sb="6" eb="8">
      <t>ケツギ</t>
    </rPh>
    <rPh sb="11" eb="13">
      <t>ニンメン</t>
    </rPh>
    <rPh sb="18" eb="20">
      <t>ショクイン</t>
    </rPh>
    <rPh sb="24" eb="26">
      <t>キニュウ</t>
    </rPh>
    <phoneticPr fontId="2"/>
  </si>
  <si>
    <t>職　名</t>
    <rPh sb="0" eb="1">
      <t>ショク</t>
    </rPh>
    <rPh sb="2" eb="3">
      <t>メイ</t>
    </rPh>
    <phoneticPr fontId="2"/>
  </si>
  <si>
    <t>　　全ての区分について記入してください。</t>
    <rPh sb="11" eb="13">
      <t>キニュウ</t>
    </rPh>
    <phoneticPr fontId="2"/>
  </si>
  <si>
    <t>氏　名</t>
    <rPh sb="0" eb="1">
      <t>ウジ</t>
    </rPh>
    <rPh sb="2" eb="3">
      <t>ナ</t>
    </rPh>
    <phoneticPr fontId="2"/>
  </si>
  <si>
    <r>
      <t>（注）</t>
    </r>
    <r>
      <rPr>
        <sz val="10"/>
        <rFont val="游明朝"/>
        <family val="1"/>
        <charset val="128"/>
      </rPr>
      <t>１　統括会計責任者は、設置している場合のみ記入してください。</t>
    </r>
    <rPh sb="1" eb="2">
      <t>チュウ</t>
    </rPh>
    <rPh sb="5" eb="7">
      <t>トウカツ</t>
    </rPh>
    <rPh sb="7" eb="9">
      <t>カイケイ</t>
    </rPh>
    <rPh sb="9" eb="12">
      <t>セキニンシャ</t>
    </rPh>
    <rPh sb="14" eb="16">
      <t>セッチ</t>
    </rPh>
    <rPh sb="20" eb="22">
      <t>バアイ</t>
    </rPh>
    <rPh sb="24" eb="26">
      <t>キニュウ</t>
    </rPh>
    <phoneticPr fontId="2"/>
  </si>
  <si>
    <t xml:space="preserve">   　　２　この表で足りない場合は、本表を複写して使用していただくか、別の様式で提出してください。</t>
    <rPh sb="9" eb="10">
      <t>ヒョウ</t>
    </rPh>
    <rPh sb="11" eb="12">
      <t>タ</t>
    </rPh>
    <rPh sb="15" eb="17">
      <t>バアイ</t>
    </rPh>
    <rPh sb="19" eb="20">
      <t>ホン</t>
    </rPh>
    <rPh sb="20" eb="21">
      <t>ヒョウ</t>
    </rPh>
    <rPh sb="22" eb="24">
      <t>フクシャ</t>
    </rPh>
    <rPh sb="26" eb="28">
      <t>シヨウ</t>
    </rPh>
    <rPh sb="36" eb="37">
      <t>ベツ</t>
    </rPh>
    <rPh sb="38" eb="40">
      <t>ヨウシキ</t>
    </rPh>
    <rPh sb="41" eb="43">
      <t>テイシュツ</t>
    </rPh>
    <phoneticPr fontId="2"/>
  </si>
  <si>
    <t>　 ⑴　法人が所有する土地及び建物の状況</t>
    <rPh sb="4" eb="6">
      <t>ホウジン</t>
    </rPh>
    <rPh sb="7" eb="9">
      <t>ショユウ</t>
    </rPh>
    <rPh sb="11" eb="13">
      <t>トチ</t>
    </rPh>
    <rPh sb="13" eb="14">
      <t>オヨ</t>
    </rPh>
    <rPh sb="15" eb="17">
      <t>タテモノ</t>
    </rPh>
    <rPh sb="18" eb="20">
      <t>ジョウキョウ</t>
    </rPh>
    <phoneticPr fontId="2"/>
  </si>
  <si>
    <t>　　一筆又は一棟ごとに記載し、未登記物件も漏れなく記入してください。</t>
    <rPh sb="4" eb="5">
      <t>マタ</t>
    </rPh>
    <rPh sb="11" eb="13">
      <t>キサイ</t>
    </rPh>
    <rPh sb="15" eb="18">
      <t>ミトウキ</t>
    </rPh>
    <rPh sb="18" eb="20">
      <t>ブッケン</t>
    </rPh>
    <rPh sb="21" eb="22">
      <t>モ</t>
    </rPh>
    <rPh sb="25" eb="27">
      <t>キニュウ</t>
    </rPh>
    <phoneticPr fontId="2"/>
  </si>
  <si>
    <t>用　途</t>
    <rPh sb="0" eb="1">
      <t>ヨウ</t>
    </rPh>
    <rPh sb="2" eb="3">
      <t>ト</t>
    </rPh>
    <phoneticPr fontId="2"/>
  </si>
  <si>
    <r>
      <t>（注）</t>
    </r>
    <r>
      <rPr>
        <sz val="10"/>
        <rFont val="游明朝"/>
        <family val="1"/>
        <charset val="128"/>
      </rPr>
      <t>　この表で足りない場合は、本表を複写して使用していただくか、別の様式で提出してください。</t>
    </r>
    <rPh sb="1" eb="2">
      <t>チュウ</t>
    </rPh>
    <phoneticPr fontId="2"/>
  </si>
  <si>
    <t>⑵　基本財産の処分・担保提供の状況</t>
    <rPh sb="2" eb="4">
      <t>キホン</t>
    </rPh>
    <rPh sb="4" eb="6">
      <t>ザイサン</t>
    </rPh>
    <rPh sb="7" eb="9">
      <t>ショブン</t>
    </rPh>
    <rPh sb="10" eb="14">
      <t>タンポテイキョウ</t>
    </rPh>
    <rPh sb="15" eb="17">
      <t>ジョウキョウ</t>
    </rPh>
    <phoneticPr fontId="2"/>
  </si>
  <si>
    <r>
      <t>⑶　基本財産の</t>
    </r>
    <r>
      <rPr>
        <sz val="11"/>
        <color theme="1"/>
        <rFont val="ＭＳ ゴシック"/>
        <family val="3"/>
        <charset val="128"/>
      </rPr>
      <t>貸与</t>
    </r>
    <r>
      <rPr>
        <sz val="11"/>
        <rFont val="ＭＳ ゴシック"/>
        <family val="3"/>
        <charset val="128"/>
      </rPr>
      <t>の状況</t>
    </r>
    <rPh sb="2" eb="4">
      <t>キホン</t>
    </rPh>
    <rPh sb="4" eb="6">
      <t>ザイサン</t>
    </rPh>
    <rPh sb="7" eb="9">
      <t>タイヨ</t>
    </rPh>
    <rPh sb="10" eb="12">
      <t>ジョウキョウ</t>
    </rPh>
    <phoneticPr fontId="2"/>
  </si>
  <si>
    <t>⑷　借地等の状況</t>
    <rPh sb="2" eb="4">
      <t>シャクチ</t>
    </rPh>
    <rPh sb="4" eb="5">
      <t>トウ</t>
    </rPh>
    <rPh sb="6" eb="8">
      <t>ジョウキョウ</t>
    </rPh>
    <phoneticPr fontId="2"/>
  </si>
  <si>
    <t>　　前回法人指導監査以降、基本財産である土地又は建物を処分（売却、取壊等）しましたか。</t>
    <rPh sb="2" eb="4">
      <t>ゼンカイ</t>
    </rPh>
    <rPh sb="4" eb="6">
      <t>ホウジン</t>
    </rPh>
    <rPh sb="6" eb="8">
      <t>シドウ</t>
    </rPh>
    <rPh sb="8" eb="10">
      <t>カンサ</t>
    </rPh>
    <rPh sb="10" eb="12">
      <t>イコウ</t>
    </rPh>
    <rPh sb="13" eb="15">
      <t>キホン</t>
    </rPh>
    <rPh sb="15" eb="17">
      <t>ザイサン</t>
    </rPh>
    <rPh sb="20" eb="22">
      <t>トチ</t>
    </rPh>
    <rPh sb="22" eb="23">
      <t>マタ</t>
    </rPh>
    <rPh sb="24" eb="26">
      <t>タテモノ</t>
    </rPh>
    <rPh sb="27" eb="29">
      <t>ショブン</t>
    </rPh>
    <rPh sb="30" eb="32">
      <t>バイキャク</t>
    </rPh>
    <rPh sb="33" eb="35">
      <t>トリコワ</t>
    </rPh>
    <rPh sb="35" eb="36">
      <t>トウ</t>
    </rPh>
    <phoneticPr fontId="2"/>
  </si>
  <si>
    <r>
      <rPr>
        <sz val="10"/>
        <rFont val="ＭＳ ゴシック"/>
        <family val="3"/>
        <charset val="128"/>
      </rPr>
      <t>ア</t>
    </r>
    <r>
      <rPr>
        <sz val="10"/>
        <rFont val="游明朝"/>
        <family val="1"/>
        <charset val="128"/>
      </rPr>
      <t>　基本財産の処分</t>
    </r>
    <rPh sb="2" eb="6">
      <t>キホンザイサン</t>
    </rPh>
    <rPh sb="7" eb="9">
      <t>ショブン</t>
    </rPh>
    <phoneticPr fontId="2"/>
  </si>
  <si>
    <r>
      <rPr>
        <sz val="10"/>
        <rFont val="ＭＳ ゴシック"/>
        <family val="3"/>
        <charset val="128"/>
      </rPr>
      <t>イ</t>
    </r>
    <r>
      <rPr>
        <sz val="10"/>
        <rFont val="游明朝"/>
        <family val="1"/>
        <charset val="128"/>
      </rPr>
      <t>　基本財産の担保提供</t>
    </r>
    <rPh sb="2" eb="6">
      <t>キホンザイサン</t>
    </rPh>
    <rPh sb="7" eb="11">
      <t>タンポテイキョウ</t>
    </rPh>
    <phoneticPr fontId="2"/>
  </si>
  <si>
    <t>　　前回法人指導監査以降、基本財産である土地又は建物を担保提供しましたか。</t>
    <rPh sb="2" eb="4">
      <t>ゼンカイ</t>
    </rPh>
    <rPh sb="4" eb="6">
      <t>ホウジン</t>
    </rPh>
    <rPh sb="6" eb="8">
      <t>シドウ</t>
    </rPh>
    <rPh sb="8" eb="10">
      <t>カンサ</t>
    </rPh>
    <rPh sb="10" eb="12">
      <t>イコウ</t>
    </rPh>
    <rPh sb="13" eb="15">
      <t>キホン</t>
    </rPh>
    <rPh sb="15" eb="17">
      <t>ザイサン</t>
    </rPh>
    <rPh sb="20" eb="22">
      <t>トチ</t>
    </rPh>
    <rPh sb="22" eb="23">
      <t>マタ</t>
    </rPh>
    <rPh sb="24" eb="26">
      <t>タテモノ</t>
    </rPh>
    <rPh sb="27" eb="31">
      <t>タンポテイキョウ</t>
    </rPh>
    <phoneticPr fontId="2"/>
  </si>
  <si>
    <t>　法人の基本財産である土地又は建物を貸与していますか。</t>
    <rPh sb="1" eb="3">
      <t>ホウジン</t>
    </rPh>
    <rPh sb="4" eb="6">
      <t>キホン</t>
    </rPh>
    <rPh sb="6" eb="8">
      <t>ザイサン</t>
    </rPh>
    <rPh sb="11" eb="13">
      <t>トチ</t>
    </rPh>
    <rPh sb="13" eb="14">
      <t>マタ</t>
    </rPh>
    <rPh sb="15" eb="17">
      <t>タテモノ</t>
    </rPh>
    <rPh sb="18" eb="20">
      <t>タイヨ</t>
    </rPh>
    <phoneticPr fontId="2"/>
  </si>
  <si>
    <t>　一筆又は一棟ごとに記入し、用途は具体的に記入してください。（例）就労継続支援B型施設敷地</t>
    <rPh sb="1" eb="2">
      <t>イチ</t>
    </rPh>
    <rPh sb="2" eb="3">
      <t>ヒツ</t>
    </rPh>
    <rPh sb="3" eb="4">
      <t>マタ</t>
    </rPh>
    <rPh sb="5" eb="6">
      <t>イチ</t>
    </rPh>
    <rPh sb="6" eb="7">
      <t>ムネ</t>
    </rPh>
    <rPh sb="10" eb="12">
      <t>キニュウ</t>
    </rPh>
    <rPh sb="14" eb="16">
      <t>ヨウト</t>
    </rPh>
    <rPh sb="17" eb="20">
      <t>グタイテキ</t>
    </rPh>
    <rPh sb="21" eb="23">
      <t>キニュウ</t>
    </rPh>
    <phoneticPr fontId="2"/>
  </si>
  <si>
    <r>
      <rPr>
        <sz val="10"/>
        <rFont val="BIZ UD明朝 Medium"/>
        <family val="1"/>
        <charset val="128"/>
      </rPr>
      <t>　（有の場合）</t>
    </r>
    <r>
      <rPr>
        <sz val="10"/>
        <rFont val="游明朝"/>
        <family val="1"/>
        <charset val="128"/>
      </rPr>
      <t>どこに貸与していますか。</t>
    </r>
    <rPh sb="2" eb="3">
      <t>アリ</t>
    </rPh>
    <rPh sb="4" eb="6">
      <t>バアイ</t>
    </rPh>
    <rPh sb="10" eb="12">
      <t>タイヨ</t>
    </rPh>
    <phoneticPr fontId="2"/>
  </si>
  <si>
    <t>⑸　その他の資産の所有状況</t>
    <rPh sb="4" eb="5">
      <t>タ</t>
    </rPh>
    <rPh sb="6" eb="8">
      <t>シサン</t>
    </rPh>
    <rPh sb="9" eb="11">
      <t>ショユウ</t>
    </rPh>
    <rPh sb="11" eb="13">
      <t>ジョウキョウ</t>
    </rPh>
    <phoneticPr fontId="2"/>
  </si>
  <si>
    <t>株　　式</t>
    <rPh sb="0" eb="1">
      <t>カブ</t>
    </rPh>
    <rPh sb="3" eb="4">
      <t>シキ</t>
    </rPh>
    <phoneticPr fontId="2"/>
  </si>
  <si>
    <t>名　称</t>
    <rPh sb="0" eb="1">
      <t>ナ</t>
    </rPh>
    <rPh sb="2" eb="3">
      <t>ショウ</t>
    </rPh>
    <phoneticPr fontId="2"/>
  </si>
  <si>
    <t>⑹　小口現金</t>
    <rPh sb="2" eb="4">
      <t>コグチ</t>
    </rPh>
    <rPh sb="4" eb="6">
      <t>ゲンキン</t>
    </rPh>
    <phoneticPr fontId="2"/>
  </si>
  <si>
    <t>合　計</t>
    <rPh sb="0" eb="1">
      <t>ゴウ</t>
    </rPh>
    <rPh sb="2" eb="3">
      <t>ケイ</t>
    </rPh>
    <phoneticPr fontId="2"/>
  </si>
  <si>
    <t>⑺　利用者から預っている金銭</t>
    <rPh sb="2" eb="5">
      <t>リヨウシャ</t>
    </rPh>
    <rPh sb="7" eb="8">
      <t>アズカ</t>
    </rPh>
    <rPh sb="12" eb="14">
      <t>キンセン</t>
    </rPh>
    <phoneticPr fontId="2"/>
  </si>
  <si>
    <r>
      <t>　（有の場合）</t>
    </r>
    <r>
      <rPr>
        <sz val="11"/>
        <rFont val="游明朝"/>
        <family val="1"/>
        <charset val="128"/>
      </rPr>
      <t>管理方法を具体的に記入してください。</t>
    </r>
    <rPh sb="2" eb="3">
      <t>アリ</t>
    </rPh>
    <rPh sb="4" eb="6">
      <t>バアイ</t>
    </rPh>
    <rPh sb="7" eb="9">
      <t>カンリ</t>
    </rPh>
    <rPh sb="9" eb="11">
      <t>ホウホウ</t>
    </rPh>
    <rPh sb="12" eb="15">
      <t>グタイテキ</t>
    </rPh>
    <rPh sb="16" eb="18">
      <t>キニュウ</t>
    </rPh>
    <phoneticPr fontId="2"/>
  </si>
  <si>
    <t>⑻　クレジットカード保有状況</t>
    <rPh sb="10" eb="12">
      <t>ホユウ</t>
    </rPh>
    <rPh sb="12" eb="14">
      <t>ジョウキョウ</t>
    </rPh>
    <phoneticPr fontId="2"/>
  </si>
  <si>
    <r>
      <t>　（有の場合）</t>
    </r>
    <r>
      <rPr>
        <sz val="11"/>
        <rFont val="游明朝"/>
        <family val="1"/>
        <charset val="128"/>
      </rPr>
      <t>名称、限度額及び用途を記入してください。</t>
    </r>
    <rPh sb="2" eb="3">
      <t>アリ</t>
    </rPh>
    <rPh sb="4" eb="6">
      <t>バアイ</t>
    </rPh>
    <rPh sb="7" eb="9">
      <t>メイショウ</t>
    </rPh>
    <rPh sb="10" eb="12">
      <t>ゲンド</t>
    </rPh>
    <rPh sb="12" eb="13">
      <t>ガク</t>
    </rPh>
    <rPh sb="13" eb="14">
      <t>オヨ</t>
    </rPh>
    <rPh sb="18" eb="20">
      <t>キニュウ</t>
    </rPh>
    <phoneticPr fontId="2"/>
  </si>
  <si>
    <t>⑼　寄附金関係帳簿等の整備状況</t>
    <rPh sb="2" eb="5">
      <t>キフキン</t>
    </rPh>
    <rPh sb="5" eb="7">
      <t>カンケイ</t>
    </rPh>
    <rPh sb="7" eb="10">
      <t>チョウボトウ</t>
    </rPh>
    <rPh sb="11" eb="13">
      <t>セイビ</t>
    </rPh>
    <rPh sb="13" eb="15">
      <t>ジョウキョウ</t>
    </rPh>
    <phoneticPr fontId="2"/>
  </si>
  <si>
    <t>領収証(控)</t>
    <rPh sb="0" eb="3">
      <t>リョウシュウショウ</t>
    </rPh>
    <rPh sb="4" eb="5">
      <t>ヒカエ</t>
    </rPh>
    <phoneticPr fontId="2"/>
  </si>
  <si>
    <t>寄附受領書(控)</t>
    <rPh sb="6" eb="7">
      <t>ヒカエ</t>
    </rPh>
    <phoneticPr fontId="2"/>
  </si>
  <si>
    <t>　⑴　契約金額が1件100万円以上の契約</t>
    <rPh sb="3" eb="5">
      <t>ケイヤク</t>
    </rPh>
    <rPh sb="5" eb="7">
      <t>キンガク</t>
    </rPh>
    <rPh sb="9" eb="10">
      <t>ケン</t>
    </rPh>
    <rPh sb="13" eb="15">
      <t>マンエン</t>
    </rPh>
    <rPh sb="15" eb="17">
      <t>イジョウ</t>
    </rPh>
    <rPh sb="18" eb="20">
      <t>ケイヤク</t>
    </rPh>
    <phoneticPr fontId="2"/>
  </si>
  <si>
    <t>　　　契約の種類を問わず、契約金額が1件100万円以上の契約について記入してください。</t>
    <rPh sb="3" eb="5">
      <t>ケイヤク</t>
    </rPh>
    <rPh sb="6" eb="8">
      <t>シュルイ</t>
    </rPh>
    <rPh sb="9" eb="10">
      <t>ト</t>
    </rPh>
    <rPh sb="13" eb="15">
      <t>ケイヤク</t>
    </rPh>
    <rPh sb="15" eb="17">
      <t>キンガク</t>
    </rPh>
    <rPh sb="19" eb="20">
      <t>ケン</t>
    </rPh>
    <rPh sb="23" eb="25">
      <t>マンエン</t>
    </rPh>
    <rPh sb="25" eb="27">
      <t>イジョウ</t>
    </rPh>
    <rPh sb="28" eb="30">
      <t>ケイヤク</t>
    </rPh>
    <rPh sb="34" eb="36">
      <t>キニュウ</t>
    </rPh>
    <phoneticPr fontId="2"/>
  </si>
  <si>
    <t>　　　なお、金額は税込金額で記入してください。</t>
    <rPh sb="6" eb="8">
      <t>キンガク</t>
    </rPh>
    <rPh sb="9" eb="11">
      <t>ゼイコ</t>
    </rPh>
    <rPh sb="11" eb="13">
      <t>キンガク</t>
    </rPh>
    <rPh sb="14" eb="16">
      <t>キニュウ</t>
    </rPh>
    <phoneticPr fontId="2"/>
  </si>
  <si>
    <r>
      <rPr>
        <sz val="10"/>
        <rFont val="BIZ UD明朝 Medium"/>
        <family val="1"/>
        <charset val="128"/>
      </rPr>
      <t>（注）　</t>
    </r>
    <r>
      <rPr>
        <sz val="10"/>
        <rFont val="游明朝"/>
        <family val="1"/>
        <charset val="128"/>
      </rPr>
      <t>この表で足りない場合は、本表を複写して使用していただくか、別の様式で提出してください。</t>
    </r>
    <rPh sb="1" eb="2">
      <t>チュウ</t>
    </rPh>
    <phoneticPr fontId="2"/>
  </si>
  <si>
    <t>⑵　委託契約の状況</t>
    <rPh sb="2" eb="4">
      <t>イタク</t>
    </rPh>
    <rPh sb="4" eb="6">
      <t>ケイヤク</t>
    </rPh>
    <rPh sb="7" eb="9">
      <t>ジョウキョウ</t>
    </rPh>
    <phoneticPr fontId="2"/>
  </si>
  <si>
    <t>⑶　リース契約の状況</t>
    <rPh sb="5" eb="7">
      <t>ケイヤク</t>
    </rPh>
    <rPh sb="8" eb="10">
      <t>ジョウキョウ</t>
    </rPh>
    <phoneticPr fontId="2"/>
  </si>
  <si>
    <t>車　輛</t>
    <rPh sb="0" eb="1">
      <t>クルマ</t>
    </rPh>
    <rPh sb="2" eb="3">
      <t>ロウ</t>
    </rPh>
    <phoneticPr fontId="2"/>
  </si>
  <si>
    <t>10　苦情解決の取組状況</t>
    <phoneticPr fontId="2"/>
  </si>
  <si>
    <t>　　監査資料作成日現在、実施しているものについて○を記入してください。</t>
    <rPh sb="2" eb="4">
      <t>カンサ</t>
    </rPh>
    <rPh sb="4" eb="9">
      <t>シリョウサクセイビ</t>
    </rPh>
    <rPh sb="9" eb="11">
      <t>ゲンザイ</t>
    </rPh>
    <rPh sb="12" eb="14">
      <t>ジッシ</t>
    </rPh>
    <rPh sb="26" eb="28">
      <t>キニュウ</t>
    </rPh>
    <phoneticPr fontId="2"/>
  </si>
  <si>
    <t>　⑵　責任者、担当者、委員等の任命状況</t>
    <rPh sb="3" eb="6">
      <t>セキニンシャ</t>
    </rPh>
    <rPh sb="7" eb="10">
      <t>タントウシャ</t>
    </rPh>
    <rPh sb="11" eb="13">
      <t>イイン</t>
    </rPh>
    <rPh sb="13" eb="14">
      <t>トウ</t>
    </rPh>
    <rPh sb="15" eb="17">
      <t>ニンメイ</t>
    </rPh>
    <rPh sb="17" eb="19">
      <t>ジョウキョウ</t>
    </rPh>
    <phoneticPr fontId="2"/>
  </si>
  <si>
    <t>⑶　苦情解決の仕組み(受付方法等)についての利用者への周知方法</t>
    <rPh sb="2" eb="4">
      <t>クジョウ</t>
    </rPh>
    <rPh sb="4" eb="6">
      <t>カイケツ</t>
    </rPh>
    <rPh sb="7" eb="9">
      <t>シク</t>
    </rPh>
    <rPh sb="13" eb="15">
      <t>ホウホウ</t>
    </rPh>
    <rPh sb="15" eb="16">
      <t>トウ</t>
    </rPh>
    <rPh sb="29" eb="31">
      <t>ホウホウ</t>
    </rPh>
    <phoneticPr fontId="2"/>
  </si>
  <si>
    <t>　以下の書類の有無をチェックの上、各2部提出してください。　</t>
    <rPh sb="1" eb="3">
      <t>イカ</t>
    </rPh>
    <rPh sb="4" eb="6">
      <t>ショルイ</t>
    </rPh>
    <rPh sb="7" eb="9">
      <t>ウム</t>
    </rPh>
    <rPh sb="15" eb="16">
      <t>ウエ</t>
    </rPh>
    <rPh sb="17" eb="18">
      <t>カク</t>
    </rPh>
    <rPh sb="19" eb="20">
      <t>ブ</t>
    </rPh>
    <rPh sb="20" eb="22">
      <t>テイシュツ</t>
    </rPh>
    <phoneticPr fontId="2"/>
  </si>
  <si>
    <t>　提出の際は、A4サイズ又はA3サイズに統一してください。</t>
    <rPh sb="1" eb="3">
      <t>テイシュツ</t>
    </rPh>
    <rPh sb="12" eb="13">
      <t>マタ</t>
    </rPh>
    <phoneticPr fontId="2"/>
  </si>
  <si>
    <t>　以下の書類の有無をチェックしてください。</t>
    <rPh sb="1" eb="3">
      <t>イカ</t>
    </rPh>
    <rPh sb="4" eb="6">
      <t>ショルイ</t>
    </rPh>
    <rPh sb="7" eb="9">
      <t>ウム</t>
    </rPh>
    <phoneticPr fontId="2"/>
  </si>
  <si>
    <t>　「有」の書類は、法人指導監査当日、監査を実施する部屋で閲覧できるように準備してください。　</t>
    <rPh sb="9" eb="11">
      <t>ホウジン</t>
    </rPh>
    <rPh sb="11" eb="13">
      <t>シドウ</t>
    </rPh>
    <rPh sb="13" eb="15">
      <t>カンサ</t>
    </rPh>
    <rPh sb="15" eb="17">
      <t>トウジツ</t>
    </rPh>
    <rPh sb="21" eb="23">
      <t>ジッシ</t>
    </rPh>
    <rPh sb="25" eb="27">
      <t>ヘヤ</t>
    </rPh>
    <rPh sb="28" eb="30">
      <t>エツラン</t>
    </rPh>
    <phoneticPr fontId="2"/>
  </si>
  <si>
    <r>
      <rPr>
        <sz val="10.5"/>
        <rFont val="ＭＳ ゴシック"/>
        <family val="3"/>
        <charset val="128"/>
      </rPr>
      <t>⑴　理事・監事</t>
    </r>
    <r>
      <rPr>
        <sz val="10.5"/>
        <rFont val="游明朝"/>
        <family val="1"/>
        <charset val="128"/>
      </rPr>
      <t>　　監査資料作成日時点の状況を記入してください。</t>
    </r>
    <rPh sb="9" eb="11">
      <t>カンサ</t>
    </rPh>
    <rPh sb="11" eb="13">
      <t>シリョウ</t>
    </rPh>
    <rPh sb="13" eb="16">
      <t>サクセイビ</t>
    </rPh>
    <rPh sb="16" eb="18">
      <t>ジテン</t>
    </rPh>
    <rPh sb="19" eb="21">
      <t>ジョウキョウ</t>
    </rPh>
    <rPh sb="22" eb="24">
      <t>キニュウ</t>
    </rPh>
    <phoneticPr fontId="2"/>
  </si>
  <si>
    <r>
      <rPr>
        <sz val="10.5"/>
        <rFont val="ＭＳ ゴシック"/>
        <family val="3"/>
        <charset val="128"/>
      </rPr>
      <t>⑵　評議員</t>
    </r>
    <r>
      <rPr>
        <sz val="10.5"/>
        <rFont val="游明朝"/>
        <family val="1"/>
        <charset val="128"/>
      </rPr>
      <t>　　監査資料作成日時点の状況を記入してください。</t>
    </r>
    <rPh sb="2" eb="5">
      <t>ヒョウギイン</t>
    </rPh>
    <rPh sb="7" eb="9">
      <t>カンサ</t>
    </rPh>
    <rPh sb="9" eb="11">
      <t>シリョウ</t>
    </rPh>
    <rPh sb="11" eb="14">
      <t>サクセイビ</t>
    </rPh>
    <rPh sb="14" eb="16">
      <t>ジテン</t>
    </rPh>
    <rPh sb="17" eb="19">
      <t>ジョウキョウ</t>
    </rPh>
    <rPh sb="20" eb="22">
      <t>キニュウ</t>
    </rPh>
    <phoneticPr fontId="2"/>
  </si>
  <si>
    <r>
      <t>（注）</t>
    </r>
    <r>
      <rPr>
        <sz val="9"/>
        <rFont val="游明朝"/>
        <family val="1"/>
        <charset val="128"/>
      </rPr>
      <t>この表の記入方法の詳細は、前記「⑴　理事・監事」の注記を参考にしてください。</t>
    </r>
    <rPh sb="5" eb="6">
      <t>オモテ</t>
    </rPh>
    <rPh sb="7" eb="9">
      <t>キニュウ</t>
    </rPh>
    <rPh sb="9" eb="11">
      <t>ホウホウ</t>
    </rPh>
    <rPh sb="12" eb="14">
      <t>ショウサイ</t>
    </rPh>
    <rPh sb="16" eb="18">
      <t>ゼンキ</t>
    </rPh>
    <rPh sb="21" eb="23">
      <t>リジ</t>
    </rPh>
    <rPh sb="24" eb="26">
      <t>カンジ</t>
    </rPh>
    <rPh sb="28" eb="29">
      <t>チュウ</t>
    </rPh>
    <rPh sb="29" eb="30">
      <t>キ</t>
    </rPh>
    <rPh sb="31" eb="33">
      <t>サンコウ</t>
    </rPh>
    <phoneticPr fontId="2"/>
  </si>
  <si>
    <t>　を記入してください。</t>
    <phoneticPr fontId="2"/>
  </si>
  <si>
    <t>　氏名、欠席理由及び今後の改善計画を記入してください。</t>
    <phoneticPr fontId="2"/>
  </si>
  <si>
    <t>　　用途は、具体的に記入してください。（例）就労継続支援B型施設敷地</t>
    <rPh sb="10" eb="12">
      <t>キニュウ</t>
    </rPh>
    <rPh sb="20" eb="21">
      <t>レイ</t>
    </rPh>
    <rPh sb="22" eb="24">
      <t>シュウロウ</t>
    </rPh>
    <rPh sb="24" eb="26">
      <t>ケイゾク</t>
    </rPh>
    <rPh sb="26" eb="28">
      <t>シエン</t>
    </rPh>
    <rPh sb="29" eb="30">
      <t>ガタ</t>
    </rPh>
    <rPh sb="30" eb="32">
      <t>シセツ</t>
    </rPh>
    <rPh sb="32" eb="34">
      <t>シキチ</t>
    </rPh>
    <phoneticPr fontId="2"/>
  </si>
  <si>
    <t>　　監査資料作成日時点で法人が所有する全ての土地及び建物の状況を記入してください。</t>
    <rPh sb="2" eb="4">
      <t>カンサ</t>
    </rPh>
    <rPh sb="4" eb="6">
      <t>シリョウ</t>
    </rPh>
    <rPh sb="6" eb="9">
      <t>サクセイビ</t>
    </rPh>
    <rPh sb="9" eb="11">
      <t>ジテン</t>
    </rPh>
    <rPh sb="12" eb="14">
      <t>ホウジン</t>
    </rPh>
    <rPh sb="15" eb="17">
      <t>ショユウ</t>
    </rPh>
    <rPh sb="19" eb="20">
      <t>スベ</t>
    </rPh>
    <rPh sb="22" eb="24">
      <t>トチ</t>
    </rPh>
    <rPh sb="24" eb="25">
      <t>オヨ</t>
    </rPh>
    <rPh sb="26" eb="28">
      <t>タテモノ</t>
    </rPh>
    <rPh sb="32" eb="34">
      <t>キニュウ</t>
    </rPh>
    <phoneticPr fontId="2"/>
  </si>
  <si>
    <r>
      <rPr>
        <sz val="10"/>
        <rFont val="BIZ UD明朝 Medium"/>
        <family val="1"/>
        <charset val="128"/>
      </rPr>
      <t>　　（有の場合）</t>
    </r>
    <r>
      <rPr>
        <sz val="10"/>
        <rFont val="游明朝"/>
        <family val="1"/>
        <charset val="128"/>
      </rPr>
      <t>所轄庁に対し、基本財産処分承認申請しましたか。</t>
    </r>
    <rPh sb="3" eb="4">
      <t>アリ</t>
    </rPh>
    <rPh sb="5" eb="7">
      <t>バアイ</t>
    </rPh>
    <rPh sb="8" eb="10">
      <t>ショカツ</t>
    </rPh>
    <rPh sb="10" eb="11">
      <t>チョウ</t>
    </rPh>
    <rPh sb="12" eb="13">
      <t>タイ</t>
    </rPh>
    <rPh sb="15" eb="17">
      <t>キホン</t>
    </rPh>
    <rPh sb="17" eb="19">
      <t>ザイサン</t>
    </rPh>
    <rPh sb="19" eb="21">
      <t>ショブン</t>
    </rPh>
    <rPh sb="21" eb="23">
      <t>ショウニン</t>
    </rPh>
    <rPh sb="23" eb="25">
      <t>シンセイ</t>
    </rPh>
    <phoneticPr fontId="2"/>
  </si>
  <si>
    <r>
      <t>　　</t>
    </r>
    <r>
      <rPr>
        <sz val="10"/>
        <rFont val="BIZ UD明朝 Medium"/>
        <family val="1"/>
        <charset val="128"/>
      </rPr>
      <t>（有の場合）</t>
    </r>
    <r>
      <rPr>
        <sz val="10"/>
        <rFont val="游明朝"/>
        <family val="1"/>
        <charset val="128"/>
      </rPr>
      <t>所轄庁に対し、基本財産担保提供承認申請しましたか。
　　（注） 所轄庁の承認が不要な基本財産の担保提供の場合は、「不要」を選択してください。</t>
    </r>
    <rPh sb="3" eb="4">
      <t>アリ</t>
    </rPh>
    <rPh sb="5" eb="7">
      <t>バアイ</t>
    </rPh>
    <rPh sb="8" eb="10">
      <t>ショカツ</t>
    </rPh>
    <rPh sb="10" eb="11">
      <t>チョウ</t>
    </rPh>
    <rPh sb="12" eb="13">
      <t>タイ</t>
    </rPh>
    <rPh sb="15" eb="19">
      <t>キホンザイサン</t>
    </rPh>
    <rPh sb="19" eb="25">
      <t>タンポテイキョウショウニン</t>
    </rPh>
    <rPh sb="25" eb="27">
      <t>シンセイ</t>
    </rPh>
    <rPh sb="37" eb="38">
      <t>チュウ</t>
    </rPh>
    <rPh sb="40" eb="43">
      <t>ショカツチョウ</t>
    </rPh>
    <rPh sb="44" eb="46">
      <t>ショウニン</t>
    </rPh>
    <rPh sb="47" eb="49">
      <t>フヨウ</t>
    </rPh>
    <rPh sb="50" eb="54">
      <t>キホンザイサン</t>
    </rPh>
    <rPh sb="55" eb="59">
      <t>タンポテイキョウ</t>
    </rPh>
    <rPh sb="60" eb="62">
      <t>バアイ</t>
    </rPh>
    <rPh sb="65" eb="67">
      <t>フヨウ</t>
    </rPh>
    <rPh sb="69" eb="71">
      <t>センタク</t>
    </rPh>
    <phoneticPr fontId="2"/>
  </si>
  <si>
    <t>　監査資料作成日時点で法人が借用している全ての土地及び建物の状況を記入してください。</t>
    <rPh sb="1" eb="3">
      <t>カンサ</t>
    </rPh>
    <rPh sb="3" eb="5">
      <t>シリョウ</t>
    </rPh>
    <rPh sb="5" eb="8">
      <t>サクセイビ</t>
    </rPh>
    <rPh sb="8" eb="10">
      <t>ジテン</t>
    </rPh>
    <rPh sb="11" eb="13">
      <t>ホウジン</t>
    </rPh>
    <rPh sb="14" eb="16">
      <t>シャクヨウ</t>
    </rPh>
    <rPh sb="20" eb="21">
      <t>スベ</t>
    </rPh>
    <rPh sb="23" eb="25">
      <t>トチ</t>
    </rPh>
    <rPh sb="25" eb="26">
      <t>オヨ</t>
    </rPh>
    <rPh sb="27" eb="29">
      <t>タテモノ</t>
    </rPh>
    <phoneticPr fontId="2"/>
  </si>
  <si>
    <t>　　なお、金額は税込金額で記入してください。</t>
    <rPh sb="5" eb="7">
      <t>キンガク</t>
    </rPh>
    <rPh sb="8" eb="10">
      <t>ゼイコミ</t>
    </rPh>
    <rPh sb="10" eb="12">
      <t>キンガク</t>
    </rPh>
    <rPh sb="13" eb="15">
      <t>キニュウ</t>
    </rPh>
    <phoneticPr fontId="2"/>
  </si>
  <si>
    <t>　してください。</t>
    <phoneticPr fontId="2"/>
  </si>
  <si>
    <t>　総額が100万円以上となるものについても記入してください。</t>
    <rPh sb="9" eb="11">
      <t>イジョウ</t>
    </rPh>
    <rPh sb="21" eb="23">
      <t>キニュウ</t>
    </rPh>
    <phoneticPr fontId="2"/>
  </si>
  <si>
    <t>　　なお、金額は税込金額で記入してください。</t>
    <phoneticPr fontId="2"/>
  </si>
  <si>
    <t>２部作成の上、クリップ又は輪ゴムでまとめて提出してください。
ファイル綴じ、インデックス・背表紙の添付は、必要ありません。</t>
    <rPh sb="11" eb="12">
      <t>マタ</t>
    </rPh>
    <rPh sb="49" eb="51">
      <t>テンプ</t>
    </rPh>
    <rPh sb="53" eb="55">
      <t>ヒツヨウ</t>
    </rPh>
    <phoneticPr fontId="2"/>
  </si>
  <si>
    <r>
      <t>　　</t>
    </r>
    <r>
      <rPr>
        <sz val="8"/>
        <rFont val="ＭＳ ゴシック"/>
        <family val="3"/>
        <charset val="128"/>
      </rPr>
      <t>③</t>
    </r>
    <r>
      <rPr>
        <sz val="8"/>
        <rFont val="游明朝"/>
        <family val="1"/>
        <charset val="128"/>
      </rPr>
      <t>社会福祉に関するボランティア団体、親の会等の民間社会福祉団体の代表者等　</t>
    </r>
    <r>
      <rPr>
        <sz val="8"/>
        <rFont val="ＭＳ ゴシック"/>
        <family val="3"/>
        <charset val="128"/>
      </rPr>
      <t>④</t>
    </r>
    <r>
      <rPr>
        <sz val="8"/>
        <rFont val="游明朝"/>
        <family val="1"/>
        <charset val="128"/>
      </rPr>
      <t>医師、保健師、看護師等保健医療関係者</t>
    </r>
    <rPh sb="31" eb="33">
      <t>ダンタイ</t>
    </rPh>
    <rPh sb="34" eb="37">
      <t>ダイヒョウシャ</t>
    </rPh>
    <rPh sb="37" eb="38">
      <t>ナド</t>
    </rPh>
    <phoneticPr fontId="2"/>
  </si>
  <si>
    <t>財　務</t>
    <rPh sb="0" eb="1">
      <t>ザイ</t>
    </rPh>
    <rPh sb="2" eb="3">
      <t>ム</t>
    </rPh>
    <phoneticPr fontId="4"/>
  </si>
  <si>
    <t>開　催　日</t>
    <rPh sb="0" eb="1">
      <t>カイ</t>
    </rPh>
    <rPh sb="2" eb="3">
      <t>サイ</t>
    </rPh>
    <rPh sb="4" eb="5">
      <t>ニチ</t>
    </rPh>
    <phoneticPr fontId="4"/>
  </si>
  <si>
    <t>理　事
現在数</t>
    <rPh sb="0" eb="1">
      <t>リ</t>
    </rPh>
    <rPh sb="2" eb="3">
      <t>コト</t>
    </rPh>
    <rPh sb="4" eb="6">
      <t>ゲンザイ</t>
    </rPh>
    <rPh sb="6" eb="7">
      <t>スウ</t>
    </rPh>
    <phoneticPr fontId="2"/>
  </si>
  <si>
    <t>出　席
理事数</t>
    <rPh sb="0" eb="1">
      <t>デ</t>
    </rPh>
    <rPh sb="2" eb="3">
      <t>セキ</t>
    </rPh>
    <rPh sb="4" eb="6">
      <t>リジ</t>
    </rPh>
    <rPh sb="6" eb="7">
      <t>スウ</t>
    </rPh>
    <phoneticPr fontId="2"/>
  </si>
  <si>
    <t>決議の
省　略</t>
    <rPh sb="0" eb="2">
      <t>ケツギ</t>
    </rPh>
    <rPh sb="4" eb="5">
      <t>ショウ</t>
    </rPh>
    <rPh sb="6" eb="7">
      <t>リャク</t>
    </rPh>
    <phoneticPr fontId="2"/>
  </si>
  <si>
    <t>報告の
省　略</t>
    <rPh sb="0" eb="2">
      <t>ホウコク</t>
    </rPh>
    <rPh sb="4" eb="5">
      <t>ショウ</t>
    </rPh>
    <rPh sb="6" eb="7">
      <t>リャク</t>
    </rPh>
    <phoneticPr fontId="2"/>
  </si>
  <si>
    <r>
      <rPr>
        <sz val="8"/>
        <color rgb="FF000000"/>
        <rFont val="BIZ UD明朝 Medium"/>
        <family val="1"/>
        <charset val="128"/>
      </rPr>
      <t>執行状況</t>
    </r>
    <r>
      <rPr>
        <sz val="9"/>
        <color indexed="8"/>
        <rFont val="BIZ UD明朝 Medium"/>
        <family val="1"/>
        <charset val="128"/>
      </rPr>
      <t xml:space="preserve">
報　告</t>
    </r>
    <rPh sb="0" eb="2">
      <t>シッコウ</t>
    </rPh>
    <rPh sb="2" eb="4">
      <t>ジョウキョウ</t>
    </rPh>
    <rPh sb="5" eb="6">
      <t>ホウ</t>
    </rPh>
    <rPh sb="7" eb="8">
      <t>コク</t>
    </rPh>
    <phoneticPr fontId="2"/>
  </si>
  <si>
    <t>出　席
評議員数</t>
    <rPh sb="0" eb="1">
      <t>デ</t>
    </rPh>
    <rPh sb="2" eb="3">
      <t>セキ</t>
    </rPh>
    <rPh sb="4" eb="7">
      <t>ヒョウギイン</t>
    </rPh>
    <rPh sb="7" eb="8">
      <t>スウ</t>
    </rPh>
    <phoneticPr fontId="2"/>
  </si>
  <si>
    <t>委　員
現在数</t>
    <rPh sb="0" eb="1">
      <t>イ</t>
    </rPh>
    <rPh sb="2" eb="3">
      <t>イン</t>
    </rPh>
    <rPh sb="4" eb="6">
      <t>ゲンザイ</t>
    </rPh>
    <rPh sb="6" eb="7">
      <t>スウ</t>
    </rPh>
    <phoneticPr fontId="2"/>
  </si>
  <si>
    <t>出　席
委員数</t>
    <rPh sb="0" eb="1">
      <t>デ</t>
    </rPh>
    <rPh sb="2" eb="3">
      <t>セキ</t>
    </rPh>
    <rPh sb="4" eb="6">
      <t>イイン</t>
    </rPh>
    <rPh sb="6" eb="7">
      <t>スウ</t>
    </rPh>
    <phoneticPr fontId="2"/>
  </si>
  <si>
    <t>項　目</t>
    <rPh sb="0" eb="1">
      <t>コウ</t>
    </rPh>
    <rPh sb="2" eb="3">
      <t>メ</t>
    </rPh>
    <phoneticPr fontId="2"/>
  </si>
  <si>
    <t>所 在 地</t>
    <rPh sb="0" eb="1">
      <t>トコロ</t>
    </rPh>
    <rPh sb="2" eb="3">
      <t>ザイ</t>
    </rPh>
    <rPh sb="4" eb="5">
      <t>チ</t>
    </rPh>
    <phoneticPr fontId="2"/>
  </si>
  <si>
    <t>土 地</t>
    <rPh sb="0" eb="1">
      <t>ツチ</t>
    </rPh>
    <rPh sb="2" eb="3">
      <t>チ</t>
    </rPh>
    <phoneticPr fontId="2"/>
  </si>
  <si>
    <t>建 物</t>
    <rPh sb="0" eb="1">
      <t>タツル</t>
    </rPh>
    <rPh sb="2" eb="3">
      <t>モノ</t>
    </rPh>
    <phoneticPr fontId="2"/>
  </si>
  <si>
    <t>利用権
登　記</t>
    <rPh sb="0" eb="3">
      <t>リヨウケン</t>
    </rPh>
    <rPh sb="4" eb="5">
      <t>ノボル</t>
    </rPh>
    <rPh sb="6" eb="7">
      <t>キ</t>
    </rPh>
    <phoneticPr fontId="2"/>
  </si>
  <si>
    <t>区　分</t>
    <rPh sb="0" eb="1">
      <t>ク</t>
    </rPh>
    <rPh sb="2" eb="3">
      <t>ブン</t>
    </rPh>
    <phoneticPr fontId="2"/>
  </si>
  <si>
    <r>
      <t xml:space="preserve">指名競争入札又は随意契約を採用した理由
</t>
    </r>
    <r>
      <rPr>
        <sz val="9"/>
        <rFont val="游明朝"/>
        <family val="1"/>
        <charset val="128"/>
      </rPr>
      <t>※( )内は経理規程の該当
　する規定を記入してく
　ださい。</t>
    </r>
    <rPh sb="0" eb="6">
      <t>シメイキョウソウニュウサツ</t>
    </rPh>
    <rPh sb="6" eb="7">
      <t>マタ</t>
    </rPh>
    <rPh sb="8" eb="10">
      <t>ズイイ</t>
    </rPh>
    <rPh sb="10" eb="12">
      <t>ケイヤク</t>
    </rPh>
    <rPh sb="13" eb="15">
      <t>サイヨウ</t>
    </rPh>
    <rPh sb="17" eb="19">
      <t>リユウ</t>
    </rPh>
    <rPh sb="24" eb="25">
      <t>ナイ</t>
    </rPh>
    <rPh sb="26" eb="30">
      <t>ケイリキテイ</t>
    </rPh>
    <rPh sb="31" eb="33">
      <t>ガイトウ</t>
    </rPh>
    <rPh sb="37" eb="39">
      <t>キテイ</t>
    </rPh>
    <rPh sb="40" eb="42">
      <t>キニュウ</t>
    </rPh>
    <phoneticPr fontId="2"/>
  </si>
  <si>
    <t>そ の 他</t>
    <rPh sb="4" eb="5">
      <t>タ</t>
    </rPh>
    <phoneticPr fontId="2"/>
  </si>
  <si>
    <t>計算書類</t>
    <rPh sb="0" eb="2">
      <t>ケイサン</t>
    </rPh>
    <rPh sb="2" eb="4">
      <t>ショルイ</t>
    </rPh>
    <phoneticPr fontId="2"/>
  </si>
  <si>
    <r>
      <t>役員・評議員</t>
    </r>
    <r>
      <rPr>
        <sz val="5"/>
        <rFont val="BIZ UD明朝 Medium"/>
        <family val="1"/>
        <charset val="128"/>
      </rPr>
      <t>の</t>
    </r>
    <r>
      <rPr>
        <sz val="6"/>
        <rFont val="BIZ UD明朝 Medium"/>
        <family val="1"/>
        <charset val="128"/>
      </rPr>
      <t xml:space="preserve">
</t>
    </r>
    <r>
      <rPr>
        <sz val="7"/>
        <rFont val="BIZ UD明朝 Medium"/>
        <family val="1"/>
        <charset val="128"/>
      </rPr>
      <t>報酬等</t>
    </r>
    <r>
      <rPr>
        <sz val="6"/>
        <rFont val="BIZ UD明朝 Medium"/>
        <family val="1"/>
        <charset val="128"/>
      </rPr>
      <t>の</t>
    </r>
    <r>
      <rPr>
        <sz val="7"/>
        <rFont val="BIZ UD明朝 Medium"/>
        <family val="1"/>
        <charset val="128"/>
      </rPr>
      <t>基準</t>
    </r>
    <rPh sb="0" eb="2">
      <t>ヤクイン</t>
    </rPh>
    <rPh sb="3" eb="6">
      <t>ヒョウギイン</t>
    </rPh>
    <rPh sb="8" eb="11">
      <t>ホウシュウトウ</t>
    </rPh>
    <rPh sb="12" eb="14">
      <t>キジュン</t>
    </rPh>
    <phoneticPr fontId="2"/>
  </si>
  <si>
    <r>
      <rPr>
        <sz val="6"/>
        <rFont val="BIZ UD明朝 Medium"/>
        <family val="1"/>
        <charset val="128"/>
      </rPr>
      <t>役員</t>
    </r>
    <r>
      <rPr>
        <sz val="5"/>
        <rFont val="BIZ UD明朝 Medium"/>
        <family val="1"/>
        <charset val="128"/>
      </rPr>
      <t>・</t>
    </r>
    <r>
      <rPr>
        <sz val="6"/>
        <rFont val="BIZ UD明朝 Medium"/>
        <family val="1"/>
        <charset val="128"/>
      </rPr>
      <t>評議員</t>
    </r>
    <r>
      <rPr>
        <sz val="5"/>
        <rFont val="BIZ UD明朝 Medium"/>
        <family val="1"/>
        <charset val="128"/>
      </rPr>
      <t>の</t>
    </r>
    <r>
      <rPr>
        <sz val="8.5"/>
        <rFont val="BIZ UD明朝 Medium"/>
        <family val="1"/>
        <charset val="128"/>
      </rPr>
      <t xml:space="preserve">
名　簿</t>
    </r>
    <rPh sb="0" eb="2">
      <t>ヤクイン</t>
    </rPh>
    <rPh sb="3" eb="6">
      <t>ヒョウギイン</t>
    </rPh>
    <rPh sb="8" eb="9">
      <t>メイ</t>
    </rPh>
    <rPh sb="10" eb="11">
      <t>ボ</t>
    </rPh>
    <phoneticPr fontId="2"/>
  </si>
  <si>
    <t>事業概要書</t>
    <rPh sb="0" eb="1">
      <t>コト</t>
    </rPh>
    <rPh sb="1" eb="2">
      <t>ギョウ</t>
    </rPh>
    <rPh sb="2" eb="4">
      <t>ガイヨウ</t>
    </rPh>
    <rPh sb="4" eb="5">
      <t>カ</t>
    </rPh>
    <phoneticPr fontId="2"/>
  </si>
  <si>
    <t>経理規程（別表・勘定科目一覧を含む。）</t>
    <rPh sb="0" eb="2">
      <t>ケイリ</t>
    </rPh>
    <rPh sb="2" eb="4">
      <t>キテイ</t>
    </rPh>
    <rPh sb="5" eb="7">
      <t>ベッピョウ</t>
    </rPh>
    <rPh sb="8" eb="12">
      <t>カンジョウカモク</t>
    </rPh>
    <rPh sb="12" eb="14">
      <t>イチラン</t>
    </rPh>
    <rPh sb="15" eb="1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</si>
</sst>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0;&quot;△ &quot;#,##0.00"/>
    <numFmt numFmtId="178" formatCode="#,##0_ "/>
    <numFmt numFmtId="179" formatCode="[$-411]ggge&quot;年&quot;m&quot;月&quot;d&quot;日&quot;;@"/>
    <numFmt numFmtId="180" formatCode="[$-411]ge\.m\.d;@"/>
    <numFmt numFmtId="181" formatCode="#,##0.00_ "/>
    <numFmt numFmtId="182" formatCode="#,##0_ ;[Red]\-#,##0\ "/>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1"/>
      <color theme="1"/>
      <name val="ＭＳ Ｐゴシック"/>
      <family val="3"/>
      <charset val="128"/>
      <scheme val="minor"/>
    </font>
    <font>
      <b/>
      <sz val="12"/>
      <color indexed="8"/>
      <name val="BIZ UD明朝 Medium"/>
      <family val="1"/>
      <charset val="128"/>
    </font>
    <font>
      <sz val="9"/>
      <name val="BIZ UD明朝 Medium"/>
      <family val="1"/>
      <charset val="128"/>
    </font>
    <font>
      <sz val="11"/>
      <color indexed="8"/>
      <name val="BIZ UD明朝 Medium"/>
      <family val="1"/>
      <charset val="128"/>
    </font>
    <font>
      <sz val="9"/>
      <color indexed="8"/>
      <name val="BIZ UD明朝 Medium"/>
      <family val="1"/>
      <charset val="128"/>
    </font>
    <font>
      <sz val="11"/>
      <name val="BIZ UD明朝 Medium"/>
      <family val="1"/>
      <charset val="128"/>
    </font>
    <font>
      <b/>
      <sz val="11"/>
      <name val="BIZ UD明朝 Medium"/>
      <family val="1"/>
      <charset val="128"/>
    </font>
    <font>
      <sz val="32"/>
      <name val="BIZ UD明朝 Medium"/>
      <family val="1"/>
      <charset val="128"/>
    </font>
    <font>
      <b/>
      <sz val="20"/>
      <name val="BIZ UD明朝 Medium"/>
      <family val="1"/>
      <charset val="128"/>
    </font>
    <font>
      <sz val="10"/>
      <name val="BIZ UD明朝 Medium"/>
      <family val="1"/>
      <charset val="128"/>
    </font>
    <font>
      <sz val="12"/>
      <name val="BIZ UD明朝 Medium"/>
      <family val="1"/>
      <charset val="128"/>
    </font>
    <font>
      <b/>
      <sz val="16"/>
      <name val="BIZ UD明朝 Medium"/>
      <family val="1"/>
      <charset val="128"/>
    </font>
    <font>
      <sz val="14"/>
      <name val="BIZ UD明朝 Medium"/>
      <family val="1"/>
      <charset val="128"/>
    </font>
    <font>
      <b/>
      <sz val="12"/>
      <name val="BIZ UD明朝 Medium"/>
      <family val="1"/>
      <charset val="128"/>
    </font>
    <font>
      <sz val="10"/>
      <color indexed="8"/>
      <name val="BIZ UD明朝 Medium"/>
      <family val="1"/>
      <charset val="128"/>
    </font>
    <font>
      <sz val="8"/>
      <name val="BIZ UD明朝 Medium"/>
      <family val="1"/>
      <charset val="128"/>
    </font>
    <font>
      <b/>
      <sz val="9"/>
      <color indexed="81"/>
      <name val="BIZ UD明朝 Medium"/>
      <family val="1"/>
      <charset val="128"/>
    </font>
    <font>
      <sz val="10.5"/>
      <name val="BIZ UD明朝 Medium"/>
      <family val="1"/>
      <charset val="128"/>
    </font>
    <font>
      <sz val="8.5"/>
      <name val="BIZ UD明朝 Medium"/>
      <family val="1"/>
      <charset val="128"/>
    </font>
    <font>
      <sz val="6"/>
      <name val="BIZ UD明朝 Medium"/>
      <family val="1"/>
      <charset val="128"/>
    </font>
    <font>
      <sz val="9.5"/>
      <name val="BIZ UD明朝 Medium"/>
      <family val="1"/>
      <charset val="128"/>
    </font>
    <font>
      <sz val="7.5"/>
      <name val="BIZ UD明朝 Medium"/>
      <family val="1"/>
      <charset val="128"/>
    </font>
    <font>
      <sz val="11"/>
      <color theme="1"/>
      <name val="BIZ UD明朝 Medium"/>
      <family val="1"/>
      <charset val="128"/>
    </font>
    <font>
      <sz val="12"/>
      <color theme="1"/>
      <name val="BIZ UD明朝 Medium"/>
      <family val="1"/>
      <charset val="128"/>
    </font>
    <font>
      <sz val="10"/>
      <color theme="1"/>
      <name val="BIZ UD明朝 Medium"/>
      <family val="1"/>
      <charset val="128"/>
    </font>
    <font>
      <u/>
      <sz val="11"/>
      <color theme="1"/>
      <name val="BIZ UD明朝 Medium"/>
      <family val="1"/>
      <charset val="128"/>
    </font>
    <font>
      <sz val="7"/>
      <name val="BIZ UD明朝 Medium"/>
      <family val="1"/>
      <charset val="128"/>
    </font>
    <font>
      <sz val="9"/>
      <color theme="0"/>
      <name val="BIZ UD明朝 Medium"/>
      <family val="1"/>
      <charset val="128"/>
    </font>
    <font>
      <sz val="14"/>
      <name val="ＭＳ ゴシック"/>
      <family val="3"/>
      <charset val="128"/>
    </font>
    <font>
      <sz val="12"/>
      <name val="ＭＳ ゴシック"/>
      <family val="3"/>
      <charset val="128"/>
    </font>
    <font>
      <sz val="12"/>
      <color indexed="8"/>
      <name val="BIZ UD明朝 Medium"/>
      <family val="1"/>
      <charset val="128"/>
    </font>
    <font>
      <sz val="12"/>
      <color rgb="FF000000"/>
      <name val="ＭＳ ゴシック"/>
      <family val="3"/>
      <charset val="128"/>
    </font>
    <font>
      <sz val="11"/>
      <name val="ＭＳ ゴシック"/>
      <family val="3"/>
      <charset val="128"/>
    </font>
    <font>
      <sz val="11"/>
      <color indexed="8"/>
      <name val="ＭＳ ゴシック"/>
      <family val="3"/>
      <charset val="128"/>
    </font>
    <font>
      <sz val="11"/>
      <color indexed="8"/>
      <name val="游明朝"/>
      <family val="1"/>
      <charset val="128"/>
    </font>
    <font>
      <sz val="10"/>
      <color indexed="8"/>
      <name val="游明朝"/>
      <family val="1"/>
      <charset val="128"/>
    </font>
    <font>
      <sz val="11"/>
      <name val="游明朝"/>
      <family val="1"/>
      <charset val="128"/>
    </font>
    <font>
      <sz val="9"/>
      <name val="ＭＳ ゴシック"/>
      <family val="3"/>
      <charset val="128"/>
    </font>
    <font>
      <sz val="10.5"/>
      <name val="游明朝"/>
      <family val="1"/>
      <charset val="128"/>
    </font>
    <font>
      <sz val="10.5"/>
      <name val="ＭＳ ゴシック"/>
      <family val="3"/>
      <charset val="128"/>
    </font>
    <font>
      <sz val="10.5"/>
      <name val="BIZ UD明朝 Medium"/>
      <family val="3"/>
      <charset val="128"/>
    </font>
    <font>
      <sz val="8"/>
      <name val="ＭＳ ゴシック"/>
      <family val="3"/>
      <charset val="128"/>
    </font>
    <font>
      <sz val="9"/>
      <name val="游明朝"/>
      <family val="1"/>
      <charset val="128"/>
    </font>
    <font>
      <sz val="8"/>
      <name val="游明朝"/>
      <family val="1"/>
      <charset val="128"/>
    </font>
    <font>
      <sz val="7.5"/>
      <name val="游明朝"/>
      <family val="1"/>
      <charset val="128"/>
    </font>
    <font>
      <sz val="8.5"/>
      <name val="游明朝"/>
      <family val="1"/>
      <charset val="128"/>
    </font>
    <font>
      <sz val="9"/>
      <name val="游明朝"/>
      <family val="3"/>
      <charset val="128"/>
    </font>
    <font>
      <sz val="8"/>
      <name val="游明朝"/>
      <family val="3"/>
      <charset val="128"/>
    </font>
    <font>
      <sz val="8.5"/>
      <name val="ＭＳ ゴシック"/>
      <family val="3"/>
      <charset val="128"/>
    </font>
    <font>
      <sz val="10"/>
      <color rgb="FF000000"/>
      <name val="BIZ UD明朝 Medium"/>
      <family val="1"/>
      <charset val="128"/>
    </font>
    <font>
      <sz val="12"/>
      <color indexed="8"/>
      <name val="ＭＳ ゴシック"/>
      <family val="3"/>
      <charset val="128"/>
    </font>
    <font>
      <sz val="10.5"/>
      <color indexed="8"/>
      <name val="游明朝"/>
      <family val="1"/>
      <charset val="128"/>
    </font>
    <font>
      <sz val="9"/>
      <color theme="0"/>
      <name val="游明朝"/>
      <family val="1"/>
      <charset val="128"/>
    </font>
    <font>
      <sz val="9"/>
      <color rgb="FF000000"/>
      <name val="游明朝"/>
      <family val="1"/>
      <charset val="128"/>
    </font>
    <font>
      <sz val="10"/>
      <name val="游明朝"/>
      <family val="1"/>
      <charset val="128"/>
    </font>
    <font>
      <sz val="11"/>
      <color theme="1"/>
      <name val="ＭＳ ゴシック"/>
      <family val="3"/>
      <charset val="128"/>
    </font>
    <font>
      <sz val="10"/>
      <name val="游明朝"/>
      <family val="3"/>
      <charset val="128"/>
    </font>
    <font>
      <sz val="10"/>
      <name val="ＭＳ ゴシック"/>
      <family val="3"/>
      <charset val="128"/>
    </font>
    <font>
      <b/>
      <sz val="12.5"/>
      <name val="BIZ UD明朝 Medium"/>
      <family val="1"/>
      <charset val="128"/>
    </font>
    <font>
      <sz val="12"/>
      <color theme="1"/>
      <name val="ＭＳ ゴシック"/>
      <family val="3"/>
      <charset val="128"/>
    </font>
    <font>
      <sz val="8"/>
      <color rgb="FF000000"/>
      <name val="BIZ UD明朝 Medium"/>
      <family val="1"/>
      <charset val="128"/>
    </font>
    <font>
      <sz val="5"/>
      <name val="BIZ UD明朝 Medium"/>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8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diagonalDown="1">
      <left style="thin">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left/>
      <right style="hair">
        <color indexed="64"/>
      </right>
      <top style="hair">
        <color indexed="64"/>
      </top>
      <bottom/>
      <diagonal/>
    </border>
    <border>
      <left style="hair">
        <color indexed="64"/>
      </left>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lignment vertical="center"/>
    </xf>
    <xf numFmtId="0" fontId="3" fillId="0" borderId="0">
      <alignment vertical="center"/>
    </xf>
  </cellStyleXfs>
  <cellXfs count="1065">
    <xf numFmtId="0" fontId="0" fillId="0" borderId="0" xfId="0">
      <alignment vertical="center"/>
    </xf>
    <xf numFmtId="0" fontId="6" fillId="0" borderId="0" xfId="2" applyFont="1">
      <alignment vertical="center"/>
    </xf>
    <xf numFmtId="0" fontId="7" fillId="0" borderId="0" xfId="2" applyFont="1">
      <alignment vertical="center"/>
    </xf>
    <xf numFmtId="0" fontId="7" fillId="0" borderId="0" xfId="2" applyFont="1" applyBorder="1">
      <alignment vertical="center"/>
    </xf>
    <xf numFmtId="0" fontId="7" fillId="0" borderId="8" xfId="2" applyFont="1" applyBorder="1" applyAlignment="1" applyProtection="1">
      <alignment horizontal="left" vertical="center" indent="1" shrinkToFit="1"/>
      <protection locked="0"/>
    </xf>
    <xf numFmtId="0" fontId="7" fillId="0" borderId="6" xfId="2" applyFont="1" applyBorder="1" applyAlignment="1" applyProtection="1">
      <alignment horizontal="left" vertical="center" indent="1" shrinkToFit="1"/>
      <protection locked="0"/>
    </xf>
    <xf numFmtId="0" fontId="7" fillId="0" borderId="12" xfId="2" applyFont="1" applyBorder="1" applyAlignment="1" applyProtection="1">
      <alignment horizontal="left" vertical="center" indent="1" shrinkToFit="1"/>
      <protection locked="0"/>
    </xf>
    <xf numFmtId="179" fontId="7" fillId="0" borderId="0" xfId="2" applyNumberFormat="1" applyFont="1" applyBorder="1" applyAlignment="1">
      <alignment horizontal="center" vertical="center"/>
    </xf>
    <xf numFmtId="0" fontId="7" fillId="0" borderId="0" xfId="2" applyFont="1" applyBorder="1" applyAlignment="1">
      <alignment horizontal="center" vertical="center" wrapText="1"/>
    </xf>
    <xf numFmtId="0" fontId="7" fillId="0" borderId="0" xfId="2" applyFont="1" applyBorder="1" applyAlignment="1">
      <alignment horizontal="left" vertical="center"/>
    </xf>
    <xf numFmtId="179" fontId="10" fillId="0" borderId="7" xfId="2" applyNumberFormat="1" applyFont="1" applyBorder="1" applyAlignment="1">
      <alignment horizontal="distributed" vertical="center" shrinkToFit="1"/>
    </xf>
    <xf numFmtId="179" fontId="10" fillId="0" borderId="0" xfId="2" applyNumberFormat="1" applyFont="1" applyBorder="1" applyAlignment="1">
      <alignment vertical="center" shrinkToFit="1"/>
    </xf>
    <xf numFmtId="179" fontId="7" fillId="0" borderId="0" xfId="2" applyNumberFormat="1" applyFont="1" applyBorder="1" applyAlignment="1">
      <alignment horizontal="center" vertical="center" shrinkToFit="1"/>
    </xf>
    <xf numFmtId="0" fontId="9" fillId="0" borderId="0" xfId="2" applyFont="1">
      <alignment vertical="center"/>
    </xf>
    <xf numFmtId="0" fontId="11" fillId="0" borderId="0" xfId="0" applyFont="1" applyFill="1" applyProtection="1">
      <alignment vertical="center"/>
    </xf>
    <xf numFmtId="0" fontId="11" fillId="0" borderId="0" xfId="0" applyFont="1" applyProtection="1">
      <alignment vertical="center"/>
    </xf>
    <xf numFmtId="0" fontId="11" fillId="0" borderId="7"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4" fillId="0" borderId="5" xfId="0" applyFont="1" applyBorder="1" applyAlignment="1" applyProtection="1">
      <alignment horizontal="distributed" vertical="center" indent="1"/>
    </xf>
    <xf numFmtId="0" fontId="15" fillId="0" borderId="7" xfId="0" applyFont="1" applyBorder="1" applyAlignment="1" applyProtection="1">
      <alignment horizontal="distributed" vertical="center" indent="1"/>
    </xf>
    <xf numFmtId="0" fontId="16" fillId="0" borderId="0" xfId="0" applyFont="1" applyBorder="1" applyAlignment="1" applyProtection="1">
      <alignment horizontal="distributed" vertical="center"/>
    </xf>
    <xf numFmtId="0" fontId="16" fillId="0" borderId="0" xfId="0" applyFont="1" applyBorder="1" applyAlignment="1" applyProtection="1">
      <alignment horizontal="left" vertical="center" shrinkToFit="1"/>
    </xf>
    <xf numFmtId="0" fontId="16" fillId="0" borderId="0" xfId="0" applyFont="1" applyBorder="1" applyAlignment="1" applyProtection="1">
      <alignment vertical="center"/>
    </xf>
    <xf numFmtId="0" fontId="15" fillId="0" borderId="0" xfId="0" applyFont="1">
      <alignment vertical="center"/>
    </xf>
    <xf numFmtId="0" fontId="17" fillId="0" borderId="0" xfId="0" applyFont="1" applyAlignment="1">
      <alignment horizontal="center" vertical="center"/>
    </xf>
    <xf numFmtId="0" fontId="10" fillId="0" borderId="0" xfId="0" applyFont="1" applyAlignment="1">
      <alignment vertical="center"/>
    </xf>
    <xf numFmtId="0" fontId="10" fillId="0" borderId="0" xfId="0" applyFont="1">
      <alignment vertical="center"/>
    </xf>
    <xf numFmtId="0" fontId="7" fillId="0" borderId="0" xfId="2" applyFont="1" applyProtection="1">
      <alignment vertical="center"/>
    </xf>
    <xf numFmtId="0" fontId="9" fillId="0" borderId="0" xfId="2" applyFont="1" applyBorder="1" applyAlignment="1" applyProtection="1">
      <alignment horizontal="left" vertical="center"/>
    </xf>
    <xf numFmtId="0" fontId="9" fillId="0" borderId="0"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179" fontId="8" fillId="0" borderId="8" xfId="2" applyNumberFormat="1" applyFont="1" applyBorder="1" applyAlignment="1" applyProtection="1">
      <alignment horizontal="center" vertical="center" shrinkToFit="1"/>
      <protection locked="0"/>
    </xf>
    <xf numFmtId="179" fontId="8" fillId="0" borderId="6" xfId="2" applyNumberFormat="1" applyFont="1" applyBorder="1" applyAlignment="1" applyProtection="1">
      <alignment horizontal="center" vertical="center" shrinkToFit="1"/>
      <protection locked="0"/>
    </xf>
    <xf numFmtId="179" fontId="8" fillId="0" borderId="12" xfId="2" applyNumberFormat="1" applyFont="1" applyBorder="1" applyAlignment="1" applyProtection="1">
      <alignment horizontal="center" vertical="center" shrinkToFit="1"/>
      <protection locked="0"/>
    </xf>
    <xf numFmtId="0" fontId="19" fillId="0" borderId="0" xfId="2" applyFont="1" applyProtection="1">
      <alignment vertical="center"/>
    </xf>
    <xf numFmtId="0" fontId="8" fillId="0" borderId="0" xfId="2" applyFont="1" applyBorder="1" applyAlignment="1">
      <alignment vertical="center"/>
    </xf>
    <xf numFmtId="0" fontId="9" fillId="0" borderId="0" xfId="2" applyFont="1" applyBorder="1" applyAlignment="1">
      <alignment vertical="center" wrapText="1"/>
    </xf>
    <xf numFmtId="0" fontId="8" fillId="0" borderId="8" xfId="2" applyFont="1" applyBorder="1" applyAlignment="1">
      <alignment horizontal="center" vertical="center" shrinkToFit="1"/>
    </xf>
    <xf numFmtId="179" fontId="8" fillId="0" borderId="21" xfId="2" applyNumberFormat="1" applyFont="1" applyBorder="1" applyAlignment="1" applyProtection="1">
      <alignment horizontal="center" vertical="center" shrinkToFit="1"/>
      <protection locked="0"/>
    </xf>
    <xf numFmtId="179" fontId="8" fillId="0" borderId="25" xfId="2" applyNumberFormat="1" applyFont="1" applyBorder="1" applyAlignment="1" applyProtection="1">
      <alignment horizontal="center" vertical="center" shrinkToFit="1"/>
      <protection locked="0"/>
    </xf>
    <xf numFmtId="0" fontId="7" fillId="0" borderId="0" xfId="2" applyFont="1" applyBorder="1" applyAlignment="1">
      <alignment vertical="center"/>
    </xf>
    <xf numFmtId="0" fontId="7" fillId="0" borderId="0" xfId="2" applyFont="1" applyBorder="1" applyAlignment="1">
      <alignment vertical="top" wrapText="1"/>
    </xf>
    <xf numFmtId="0" fontId="7" fillId="0" borderId="0" xfId="2" applyFont="1" applyFill="1" applyBorder="1" applyAlignment="1">
      <alignment vertical="top" wrapText="1"/>
    </xf>
    <xf numFmtId="0" fontId="6" fillId="0" borderId="0" xfId="2" applyFont="1" applyBorder="1" applyAlignment="1">
      <alignment vertical="center"/>
    </xf>
    <xf numFmtId="0" fontId="19" fillId="0" borderId="7" xfId="2" applyFont="1" applyBorder="1" applyAlignment="1">
      <alignment horizontal="center" vertical="center" wrapText="1"/>
    </xf>
    <xf numFmtId="0" fontId="19" fillId="0" borderId="7" xfId="2" applyFont="1" applyFill="1" applyBorder="1" applyAlignment="1">
      <alignment horizontal="center" vertical="center" wrapText="1"/>
    </xf>
    <xf numFmtId="0" fontId="9" fillId="0" borderId="7" xfId="2" applyFont="1" applyBorder="1" applyAlignment="1">
      <alignment horizontal="center" vertical="center" wrapText="1"/>
    </xf>
    <xf numFmtId="0" fontId="20" fillId="0" borderId="7" xfId="2" applyFont="1" applyFill="1" applyBorder="1" applyAlignment="1">
      <alignment horizontal="center" vertical="center" wrapText="1"/>
    </xf>
    <xf numFmtId="0" fontId="19" fillId="0" borderId="21" xfId="2" applyFont="1" applyBorder="1" applyAlignment="1" applyProtection="1">
      <alignment horizontal="center" vertical="center" shrinkToFit="1"/>
      <protection locked="0"/>
    </xf>
    <xf numFmtId="178" fontId="19" fillId="0" borderId="21" xfId="2" applyNumberFormat="1" applyFont="1" applyBorder="1" applyAlignment="1" applyProtection="1">
      <alignment horizontal="center" vertical="center" wrapText="1"/>
      <protection locked="0"/>
    </xf>
    <xf numFmtId="179" fontId="19" fillId="0" borderId="21" xfId="2" applyNumberFormat="1" applyFont="1" applyBorder="1" applyAlignment="1" applyProtection="1">
      <alignment horizontal="center" vertical="center" shrinkToFit="1"/>
      <protection locked="0"/>
    </xf>
    <xf numFmtId="0" fontId="14" fillId="0" borderId="21" xfId="2" applyFont="1" applyFill="1" applyBorder="1" applyAlignment="1" applyProtection="1">
      <alignment horizontal="center" vertical="center"/>
      <protection locked="0"/>
    </xf>
    <xf numFmtId="0" fontId="19" fillId="0" borderId="23" xfId="2" applyFont="1" applyBorder="1" applyAlignment="1" applyProtection="1">
      <alignment horizontal="center" vertical="center" shrinkToFit="1"/>
      <protection locked="0"/>
    </xf>
    <xf numFmtId="178" fontId="19" fillId="0" borderId="23" xfId="2" applyNumberFormat="1" applyFont="1" applyBorder="1" applyAlignment="1" applyProtection="1">
      <alignment horizontal="center" vertical="center" wrapText="1"/>
      <protection locked="0"/>
    </xf>
    <xf numFmtId="179" fontId="19" fillId="0" borderId="23" xfId="2" applyNumberFormat="1" applyFont="1" applyBorder="1" applyAlignment="1" applyProtection="1">
      <alignment horizontal="center" vertical="center" shrinkToFit="1"/>
      <protection locked="0"/>
    </xf>
    <xf numFmtId="0" fontId="14" fillId="0" borderId="23" xfId="2" applyFont="1" applyFill="1" applyBorder="1" applyAlignment="1" applyProtection="1">
      <alignment horizontal="center" vertical="center"/>
      <protection locked="0"/>
    </xf>
    <xf numFmtId="0" fontId="7" fillId="0" borderId="9" xfId="2" applyFont="1" applyBorder="1">
      <alignment vertical="center"/>
    </xf>
    <xf numFmtId="0" fontId="19" fillId="0" borderId="25" xfId="2" applyFont="1" applyBorder="1" applyAlignment="1" applyProtection="1">
      <alignment horizontal="center" vertical="center" shrinkToFit="1"/>
      <protection locked="0"/>
    </xf>
    <xf numFmtId="178" fontId="19" fillId="0" borderId="25" xfId="2" applyNumberFormat="1" applyFont="1" applyBorder="1" applyAlignment="1" applyProtection="1">
      <alignment horizontal="center" vertical="center" wrapText="1"/>
      <protection locked="0"/>
    </xf>
    <xf numFmtId="179" fontId="19" fillId="0" borderId="25" xfId="2" applyNumberFormat="1"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protection locked="0"/>
    </xf>
    <xf numFmtId="0" fontId="7" fillId="0" borderId="0" xfId="2" applyFont="1" applyFill="1">
      <alignment vertical="center"/>
    </xf>
    <xf numFmtId="0" fontId="8" fillId="0" borderId="0" xfId="2" applyFont="1" applyBorder="1" applyAlignment="1">
      <alignment vertical="center" wrapText="1"/>
    </xf>
    <xf numFmtId="178" fontId="19" fillId="0" borderId="23" xfId="2" applyNumberFormat="1" applyFont="1" applyBorder="1" applyAlignment="1" applyProtection="1">
      <alignment vertical="center" wrapText="1"/>
      <protection locked="0"/>
    </xf>
    <xf numFmtId="178" fontId="19" fillId="0" borderId="25" xfId="2" applyNumberFormat="1" applyFont="1" applyBorder="1" applyAlignment="1" applyProtection="1">
      <alignment vertical="center" wrapText="1"/>
      <protection locked="0"/>
    </xf>
    <xf numFmtId="0" fontId="10" fillId="2" borderId="7" xfId="0" applyFont="1" applyFill="1" applyBorder="1" applyAlignment="1">
      <alignment horizontal="center" vertical="center"/>
    </xf>
    <xf numFmtId="0" fontId="10" fillId="0" borderId="0" xfId="0" applyFont="1" applyFill="1" applyAlignment="1">
      <alignment horizontal="center" vertical="center"/>
    </xf>
    <xf numFmtId="0" fontId="18" fillId="0" borderId="0" xfId="2" applyFont="1" applyBorder="1" applyAlignment="1">
      <alignment vertical="center"/>
    </xf>
    <xf numFmtId="0" fontId="15" fillId="0" borderId="0" xfId="2" applyFont="1" applyAlignment="1">
      <alignment vertical="center"/>
    </xf>
    <xf numFmtId="0" fontId="7" fillId="0" borderId="0" xfId="2" applyFont="1" applyAlignment="1">
      <alignment vertical="center"/>
    </xf>
    <xf numFmtId="0" fontId="22" fillId="0" borderId="0" xfId="2" applyFont="1" applyBorder="1" applyAlignment="1">
      <alignment vertical="center"/>
    </xf>
    <xf numFmtId="0" fontId="14" fillId="0" borderId="0" xfId="2" applyFont="1" applyBorder="1" applyAlignment="1">
      <alignment horizontal="left" vertical="center"/>
    </xf>
    <xf numFmtId="0" fontId="14" fillId="0" borderId="0" xfId="2" applyFont="1" applyBorder="1" applyAlignment="1">
      <alignment horizontal="center" vertical="center"/>
    </xf>
    <xf numFmtId="0" fontId="14" fillId="0" borderId="0" xfId="2" applyFont="1" applyBorder="1" applyAlignment="1">
      <alignment vertical="center"/>
    </xf>
    <xf numFmtId="0" fontId="14" fillId="0" borderId="5" xfId="2" applyFont="1" applyBorder="1" applyAlignment="1">
      <alignment horizontal="left" vertical="center"/>
    </xf>
    <xf numFmtId="0" fontId="14" fillId="0" borderId="5" xfId="2" applyFont="1" applyBorder="1" applyAlignment="1">
      <alignment horizontal="center" vertical="center"/>
    </xf>
    <xf numFmtId="0" fontId="14" fillId="0" borderId="5" xfId="2" applyFont="1" applyBorder="1" applyAlignment="1">
      <alignment vertical="center"/>
    </xf>
    <xf numFmtId="0" fontId="7" fillId="0" borderId="5" xfId="2" applyFont="1" applyBorder="1">
      <alignment vertical="center"/>
    </xf>
    <xf numFmtId="0" fontId="7" fillId="0" borderId="5" xfId="2" applyFont="1" applyBorder="1" applyAlignment="1">
      <alignment horizontal="center" vertical="center"/>
    </xf>
    <xf numFmtId="0" fontId="7" fillId="0" borderId="5" xfId="2" applyFont="1" applyBorder="1" applyAlignment="1">
      <alignment horizontal="left" vertical="center"/>
    </xf>
    <xf numFmtId="0" fontId="7" fillId="0" borderId="0" xfId="2" applyFont="1" applyBorder="1" applyAlignment="1">
      <alignment horizontal="center" vertical="center"/>
    </xf>
    <xf numFmtId="0" fontId="7" fillId="0" borderId="5" xfId="2" applyFont="1" applyBorder="1" applyAlignment="1">
      <alignment vertical="center"/>
    </xf>
    <xf numFmtId="0" fontId="7" fillId="0" borderId="10" xfId="2" applyFont="1" applyBorder="1">
      <alignment vertical="center"/>
    </xf>
    <xf numFmtId="0" fontId="7" fillId="0" borderId="13" xfId="2" applyFont="1" applyBorder="1">
      <alignment vertical="center"/>
    </xf>
    <xf numFmtId="0" fontId="7" fillId="0" borderId="11" xfId="2" applyFont="1" applyBorder="1">
      <alignment vertical="center"/>
    </xf>
    <xf numFmtId="0" fontId="7" fillId="0" borderId="0" xfId="2" applyFont="1" applyBorder="1" applyAlignment="1">
      <alignment horizontal="right" vertical="center"/>
    </xf>
    <xf numFmtId="0" fontId="7" fillId="0" borderId="0" xfId="2" applyFont="1" applyAlignment="1">
      <alignment vertical="center"/>
    </xf>
    <xf numFmtId="0" fontId="7" fillId="0" borderId="0" xfId="2" applyFont="1" applyAlignment="1">
      <alignment vertical="center"/>
    </xf>
    <xf numFmtId="0" fontId="7" fillId="0" borderId="0" xfId="2" applyFont="1" applyBorder="1" applyAlignment="1">
      <alignment horizontal="center" vertical="center" wrapText="1"/>
    </xf>
    <xf numFmtId="0" fontId="7" fillId="0" borderId="1" xfId="2" applyFont="1" applyBorder="1" applyAlignment="1">
      <alignment horizontal="center" vertical="center"/>
    </xf>
    <xf numFmtId="0" fontId="7" fillId="0" borderId="0"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Alignment="1">
      <alignment vertical="center"/>
    </xf>
    <xf numFmtId="0" fontId="14" fillId="0" borderId="5" xfId="2" applyFont="1" applyBorder="1" applyAlignment="1">
      <alignment horizontal="center" vertical="center"/>
    </xf>
    <xf numFmtId="0" fontId="7" fillId="0" borderId="0" xfId="2" applyFont="1" applyBorder="1" applyAlignment="1">
      <alignment vertical="center" wrapText="1"/>
    </xf>
    <xf numFmtId="0" fontId="7" fillId="0" borderId="0" xfId="2" applyFont="1" applyBorder="1" applyAlignment="1">
      <alignment horizontal="center" vertical="center" wrapText="1"/>
    </xf>
    <xf numFmtId="0" fontId="14" fillId="0" borderId="5" xfId="2" applyFont="1" applyBorder="1" applyAlignment="1">
      <alignment horizontal="right" vertical="center"/>
    </xf>
    <xf numFmtId="0" fontId="7" fillId="0" borderId="5" xfId="2" applyFont="1" applyBorder="1" applyAlignment="1" applyProtection="1">
      <alignment vertical="center"/>
      <protection locked="0"/>
    </xf>
    <xf numFmtId="0" fontId="7" fillId="0" borderId="0" xfId="2" applyFont="1" applyAlignment="1">
      <alignment vertical="center" wrapText="1" shrinkToFit="1"/>
    </xf>
    <xf numFmtId="0" fontId="7" fillId="0" borderId="14" xfId="2" applyFont="1" applyBorder="1">
      <alignment vertical="center"/>
    </xf>
    <xf numFmtId="0" fontId="7" fillId="0" borderId="2" xfId="2" applyFont="1" applyBorder="1" applyAlignment="1">
      <alignment vertical="center"/>
    </xf>
    <xf numFmtId="0" fontId="7" fillId="0" borderId="0" xfId="2" applyFont="1" applyFill="1" applyBorder="1" applyAlignment="1">
      <alignment horizontal="center" vertical="center"/>
    </xf>
    <xf numFmtId="178" fontId="7" fillId="0" borderId="0" xfId="2" applyNumberFormat="1" applyFont="1" applyBorder="1" applyAlignment="1">
      <alignment horizontal="center" vertical="center"/>
    </xf>
    <xf numFmtId="0" fontId="7" fillId="0" borderId="9" xfId="2" applyFont="1" applyBorder="1" applyAlignment="1">
      <alignment vertical="center"/>
    </xf>
    <xf numFmtId="0" fontId="7" fillId="0" borderId="0" xfId="2" applyFont="1" applyBorder="1" applyAlignment="1">
      <alignment horizontal="left" vertical="center" indent="1"/>
    </xf>
    <xf numFmtId="0" fontId="14" fillId="0" borderId="0" xfId="2" applyFont="1">
      <alignment vertical="center"/>
    </xf>
    <xf numFmtId="0" fontId="10" fillId="0" borderId="0" xfId="0" applyFont="1" applyBorder="1">
      <alignment vertical="center"/>
    </xf>
    <xf numFmtId="49" fontId="11" fillId="0" borderId="0"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10" xfId="0" applyFont="1" applyBorder="1" applyAlignment="1">
      <alignment horizontal="center" vertical="center"/>
    </xf>
    <xf numFmtId="0" fontId="10" fillId="0" borderId="10" xfId="0" applyFont="1" applyBorder="1" applyAlignment="1">
      <alignment horizontal="center" vertical="distributed"/>
    </xf>
    <xf numFmtId="0" fontId="25" fillId="0" borderId="0" xfId="0" applyFont="1" applyFill="1" applyBorder="1" applyAlignment="1">
      <alignment horizontal="distributed" vertical="center" shrinkToFit="1"/>
    </xf>
    <xf numFmtId="0" fontId="26" fillId="0" borderId="21" xfId="0" applyFont="1" applyFill="1" applyBorder="1" applyAlignment="1">
      <alignment horizontal="distributed" vertical="center"/>
    </xf>
    <xf numFmtId="179" fontId="10" fillId="2" borderId="23" xfId="0" applyNumberFormat="1" applyFont="1" applyFill="1" applyBorder="1" applyAlignment="1" applyProtection="1">
      <alignment horizontal="center" vertical="center"/>
      <protection locked="0"/>
    </xf>
    <xf numFmtId="0" fontId="10" fillId="0" borderId="0" xfId="0" applyFont="1" applyFill="1" applyBorder="1" applyAlignment="1">
      <alignment horizontal="distributed" vertical="center"/>
    </xf>
    <xf numFmtId="179" fontId="10" fillId="2" borderId="25" xfId="0" applyNumberFormat="1"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0" fillId="0" borderId="12" xfId="0" applyFont="1" applyBorder="1" applyProtection="1">
      <alignment vertical="center"/>
      <protection locked="0"/>
    </xf>
    <xf numFmtId="0" fontId="10" fillId="0" borderId="0" xfId="0" applyFont="1" applyBorder="1" applyAlignment="1">
      <alignment vertical="center" shrinkToFit="1"/>
    </xf>
    <xf numFmtId="0" fontId="10" fillId="0" borderId="0" xfId="0" applyFont="1" applyBorder="1" applyAlignment="1">
      <alignment vertical="center"/>
    </xf>
    <xf numFmtId="0" fontId="10" fillId="2" borderId="7" xfId="0" applyFont="1" applyFill="1" applyBorder="1" applyAlignment="1" applyProtection="1">
      <alignment horizontal="center" vertical="center"/>
      <protection locked="0"/>
    </xf>
    <xf numFmtId="0" fontId="7" fillId="0" borderId="0" xfId="0" applyFont="1">
      <alignment vertical="center"/>
    </xf>
    <xf numFmtId="0" fontId="10" fillId="0" borderId="0" xfId="0" applyFont="1" applyFill="1">
      <alignment vertical="center"/>
    </xf>
    <xf numFmtId="0" fontId="22" fillId="0" borderId="0" xfId="0" applyFont="1" applyBorder="1">
      <alignment vertical="center"/>
    </xf>
    <xf numFmtId="0" fontId="22" fillId="0" borderId="0" xfId="0" applyFont="1" applyBorder="1" applyAlignment="1">
      <alignment vertical="top" wrapText="1"/>
    </xf>
    <xf numFmtId="0" fontId="22" fillId="0" borderId="0" xfId="0" applyFont="1">
      <alignment vertical="center"/>
    </xf>
    <xf numFmtId="0" fontId="10" fillId="0" borderId="10" xfId="0" applyFont="1" applyBorder="1" applyAlignment="1">
      <alignment vertical="center"/>
    </xf>
    <xf numFmtId="179" fontId="10" fillId="0" borderId="21" xfId="0" applyNumberFormat="1" applyFont="1" applyBorder="1" applyAlignment="1" applyProtection="1">
      <alignment horizontal="center" vertical="center"/>
      <protection locked="0"/>
    </xf>
    <xf numFmtId="0" fontId="10" fillId="0" borderId="20" xfId="0" applyFont="1" applyBorder="1" applyAlignment="1" applyProtection="1">
      <alignment horizontal="center" vertical="center" shrinkToFit="1"/>
      <protection locked="0"/>
    </xf>
    <xf numFmtId="0" fontId="10" fillId="0" borderId="10" xfId="0" applyFont="1" applyBorder="1">
      <alignment vertical="center"/>
    </xf>
    <xf numFmtId="179" fontId="10" fillId="0" borderId="25" xfId="0" applyNumberFormat="1" applyFont="1" applyBorder="1" applyAlignment="1" applyProtection="1">
      <alignment horizontal="center" vertical="center"/>
      <protection locked="0"/>
    </xf>
    <xf numFmtId="0" fontId="10" fillId="0" borderId="24"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4" fillId="0" borderId="0" xfId="0" applyFont="1">
      <alignment vertical="center"/>
    </xf>
    <xf numFmtId="0" fontId="10" fillId="0" borderId="20" xfId="0" applyFont="1" applyBorder="1" applyAlignment="1" applyProtection="1">
      <alignment horizontal="center" vertical="center"/>
      <protection locked="0"/>
    </xf>
    <xf numFmtId="0" fontId="10" fillId="0" borderId="0" xfId="0" applyFont="1" applyFill="1" applyAlignment="1">
      <alignment vertical="center" shrinkToFit="1"/>
    </xf>
    <xf numFmtId="0" fontId="10" fillId="0" borderId="0" xfId="0" applyFont="1" applyFill="1" applyAlignment="1">
      <alignment horizontal="left" vertical="center" indent="1"/>
    </xf>
    <xf numFmtId="0" fontId="10" fillId="0" borderId="0" xfId="0" applyFont="1" applyFill="1" applyBorder="1" applyAlignment="1">
      <alignment horizontal="left" vertical="center" indent="1"/>
    </xf>
    <xf numFmtId="0" fontId="10" fillId="0" borderId="5" xfId="0" applyFont="1" applyFill="1" applyBorder="1" applyAlignment="1">
      <alignment horizontal="left" vertical="center" indent="1"/>
    </xf>
    <xf numFmtId="0" fontId="10" fillId="0" borderId="21"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11" fillId="0" borderId="0" xfId="0" applyFont="1" applyBorder="1" applyAlignment="1">
      <alignment vertical="center"/>
    </xf>
    <xf numFmtId="0" fontId="10" fillId="0" borderId="0" xfId="0" applyFont="1" applyBorder="1" applyAlignment="1">
      <alignment horizontal="right" vertical="center"/>
    </xf>
    <xf numFmtId="0" fontId="17" fillId="0" borderId="0" xfId="0" applyFont="1" applyBorder="1" applyAlignment="1">
      <alignment vertical="center"/>
    </xf>
    <xf numFmtId="0" fontId="10" fillId="0" borderId="0" xfId="0" applyFont="1" applyBorder="1" applyAlignment="1" applyProtection="1">
      <protection locked="0" hidden="1"/>
    </xf>
    <xf numFmtId="49" fontId="10" fillId="0" borderId="0" xfId="0" applyNumberFormat="1" applyFont="1" applyBorder="1" applyAlignment="1">
      <alignment horizontal="left" vertical="center"/>
    </xf>
    <xf numFmtId="0" fontId="10" fillId="0" borderId="0" xfId="0" applyFont="1" applyBorder="1" applyAlignment="1">
      <alignment horizontal="center" vertical="distributed"/>
    </xf>
    <xf numFmtId="0" fontId="10" fillId="0" borderId="20" xfId="0" applyFont="1" applyBorder="1" applyAlignment="1" applyProtection="1">
      <alignment horizontal="left" vertical="center" indent="1" shrinkToFit="1"/>
      <protection locked="0"/>
    </xf>
    <xf numFmtId="0" fontId="10" fillId="0" borderId="21" xfId="0" applyFont="1" applyBorder="1" applyAlignment="1" applyProtection="1">
      <alignment horizontal="left" vertical="center" indent="1" shrinkToFit="1"/>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left" vertical="center" indent="1" shrinkToFit="1"/>
      <protection locked="0"/>
    </xf>
    <xf numFmtId="0" fontId="10" fillId="0" borderId="23" xfId="0" applyFont="1" applyBorder="1" applyAlignment="1" applyProtection="1">
      <alignment horizontal="left" vertical="center" indent="1" shrinkToFit="1"/>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left" vertical="center" indent="1" shrinkToFit="1"/>
      <protection locked="0"/>
    </xf>
    <xf numFmtId="0" fontId="10" fillId="0" borderId="25" xfId="0" applyFont="1" applyBorder="1" applyAlignment="1" applyProtection="1">
      <alignment horizontal="left" vertical="center" indent="1" shrinkToFit="1"/>
      <protection locked="0"/>
    </xf>
    <xf numFmtId="0" fontId="10" fillId="0" borderId="25" xfId="0" applyFont="1" applyBorder="1" applyAlignment="1" applyProtection="1">
      <alignment horizontal="center" vertical="center"/>
      <protection locked="0"/>
    </xf>
    <xf numFmtId="0" fontId="10" fillId="0" borderId="14" xfId="0" applyFont="1" applyBorder="1" applyAlignment="1">
      <alignment vertical="center" textRotation="255"/>
    </xf>
    <xf numFmtId="0" fontId="10" fillId="0" borderId="8" xfId="0" applyFont="1" applyBorder="1" applyAlignment="1">
      <alignment vertical="distributed" textRotation="255"/>
    </xf>
    <xf numFmtId="0" fontId="10" fillId="0" borderId="43" xfId="0" applyFont="1" applyBorder="1" applyAlignment="1" applyProtection="1">
      <alignment horizontal="left" vertical="center" indent="1" shrinkToFit="1"/>
      <protection locked="0"/>
    </xf>
    <xf numFmtId="0" fontId="10" fillId="0" borderId="53" xfId="0" applyFont="1" applyBorder="1" applyAlignment="1" applyProtection="1">
      <alignment horizontal="left" vertical="center" indent="1" shrinkToFit="1"/>
      <protection locked="0"/>
    </xf>
    <xf numFmtId="0" fontId="10" fillId="0" borderId="53" xfId="0" applyFont="1" applyBorder="1" applyAlignment="1" applyProtection="1">
      <alignment horizontal="center" vertical="center"/>
      <protection locked="0"/>
    </xf>
    <xf numFmtId="0" fontId="10" fillId="0" borderId="12" xfId="0" applyFont="1" applyBorder="1" applyAlignment="1">
      <alignment vertical="distributed" textRotation="255"/>
    </xf>
    <xf numFmtId="0" fontId="10" fillId="0" borderId="2" xfId="0" applyFont="1" applyBorder="1" applyAlignment="1">
      <alignment vertical="center"/>
    </xf>
    <xf numFmtId="0" fontId="10" fillId="0" borderId="13" xfId="0" applyFont="1" applyBorder="1" applyAlignment="1">
      <alignment vertical="center"/>
    </xf>
    <xf numFmtId="0" fontId="10" fillId="0" borderId="11" xfId="0" applyFont="1" applyBorder="1" applyAlignment="1">
      <alignment vertical="center"/>
    </xf>
    <xf numFmtId="0" fontId="10" fillId="0" borderId="0" xfId="0" applyFont="1" applyAlignment="1">
      <alignment vertical="center" shrinkToFit="1"/>
    </xf>
    <xf numFmtId="0" fontId="27" fillId="0" borderId="0" xfId="3" applyFont="1" applyBorder="1">
      <alignment vertical="center"/>
    </xf>
    <xf numFmtId="0" fontId="27" fillId="0" borderId="0" xfId="3" applyFont="1" applyFill="1" applyBorder="1" applyAlignment="1">
      <alignment vertical="center" shrinkToFit="1"/>
    </xf>
    <xf numFmtId="0" fontId="27" fillId="0" borderId="0" xfId="3" applyFont="1">
      <alignment vertical="center"/>
    </xf>
    <xf numFmtId="0" fontId="28" fillId="0" borderId="0" xfId="3" applyFont="1" applyBorder="1" applyAlignment="1">
      <alignment horizontal="center" vertical="center" shrinkToFit="1"/>
    </xf>
    <xf numFmtId="0" fontId="27" fillId="0" borderId="0" xfId="3" applyFont="1" applyBorder="1" applyAlignment="1">
      <alignment horizontal="center" vertical="center" shrinkToFit="1"/>
    </xf>
    <xf numFmtId="0" fontId="27" fillId="0" borderId="0" xfId="3" applyFont="1" applyBorder="1" applyAlignment="1">
      <alignment vertical="center" wrapText="1"/>
    </xf>
    <xf numFmtId="0" fontId="27" fillId="0" borderId="0" xfId="3" applyFont="1" applyBorder="1" applyAlignment="1">
      <alignment vertical="center" shrinkToFit="1"/>
    </xf>
    <xf numFmtId="0" fontId="27" fillId="0" borderId="58" xfId="3" applyFont="1" applyBorder="1" applyAlignment="1">
      <alignment horizontal="center" vertical="center" wrapText="1"/>
    </xf>
    <xf numFmtId="0" fontId="27" fillId="0" borderId="57" xfId="3" applyFont="1" applyBorder="1" applyAlignment="1">
      <alignment horizontal="center" vertical="center" shrinkToFit="1"/>
    </xf>
    <xf numFmtId="0" fontId="27" fillId="0" borderId="59" xfId="3" applyFont="1" applyBorder="1" applyAlignment="1">
      <alignment horizontal="center" vertical="center" shrinkToFit="1"/>
    </xf>
    <xf numFmtId="0" fontId="27" fillId="0" borderId="20" xfId="3" applyFont="1" applyFill="1" applyBorder="1" applyAlignment="1">
      <alignment horizontal="center" vertical="center" shrinkToFit="1"/>
    </xf>
    <xf numFmtId="0" fontId="27" fillId="0" borderId="28" xfId="3" applyFont="1" applyFill="1" applyBorder="1" applyAlignment="1">
      <alignment horizontal="left" vertical="center" shrinkToFit="1"/>
    </xf>
    <xf numFmtId="0" fontId="27" fillId="0" borderId="47" xfId="3" applyFont="1" applyFill="1" applyBorder="1" applyAlignment="1">
      <alignment horizontal="center" vertical="center" shrinkToFit="1"/>
    </xf>
    <xf numFmtId="0" fontId="27" fillId="0" borderId="48" xfId="3" applyFont="1" applyFill="1" applyBorder="1" applyAlignment="1">
      <alignment horizontal="center" vertical="center" shrinkToFit="1"/>
    </xf>
    <xf numFmtId="0" fontId="27" fillId="0" borderId="59" xfId="3" applyFont="1" applyFill="1" applyBorder="1" applyAlignment="1">
      <alignment horizontal="center" vertical="center" shrinkToFit="1"/>
    </xf>
    <xf numFmtId="0" fontId="27" fillId="0" borderId="21" xfId="3" applyFont="1" applyFill="1" applyBorder="1" applyAlignment="1">
      <alignment horizontal="center" vertical="center" shrinkToFit="1"/>
    </xf>
    <xf numFmtId="0" fontId="27" fillId="0" borderId="22" xfId="3" applyFont="1" applyFill="1" applyBorder="1" applyAlignment="1">
      <alignment horizontal="center" vertical="center" shrinkToFit="1"/>
    </xf>
    <xf numFmtId="0" fontId="27" fillId="0" borderId="51" xfId="3" applyFont="1" applyFill="1" applyBorder="1" applyAlignment="1">
      <alignment horizontal="center" vertical="center" shrinkToFit="1"/>
    </xf>
    <xf numFmtId="0" fontId="27" fillId="0" borderId="52" xfId="3" applyFont="1" applyFill="1" applyBorder="1" applyAlignment="1">
      <alignment horizontal="center" vertical="center" shrinkToFit="1"/>
    </xf>
    <xf numFmtId="0" fontId="27" fillId="0" borderId="23" xfId="3" applyFont="1" applyFill="1" applyBorder="1" applyAlignment="1">
      <alignment horizontal="center" vertical="center" shrinkToFit="1"/>
    </xf>
    <xf numFmtId="0" fontId="27" fillId="0" borderId="28" xfId="3" applyFont="1" applyBorder="1" applyAlignment="1">
      <alignment horizontal="left" vertical="center" shrinkToFit="1"/>
    </xf>
    <xf numFmtId="0" fontId="27" fillId="0" borderId="24" xfId="3" applyFont="1" applyFill="1" applyBorder="1" applyAlignment="1">
      <alignment horizontal="center" vertical="center" shrinkToFit="1"/>
    </xf>
    <xf numFmtId="0" fontId="27" fillId="0" borderId="30" xfId="3" applyFont="1" applyBorder="1" applyAlignment="1">
      <alignment horizontal="left" vertical="center" shrinkToFit="1"/>
    </xf>
    <xf numFmtId="0" fontId="27" fillId="0" borderId="49" xfId="3" applyFont="1" applyFill="1" applyBorder="1" applyAlignment="1">
      <alignment horizontal="center" vertical="center" shrinkToFit="1"/>
    </xf>
    <xf numFmtId="0" fontId="27" fillId="0" borderId="50" xfId="3" applyFont="1" applyFill="1" applyBorder="1" applyAlignment="1">
      <alignment horizontal="center" vertical="center" shrinkToFit="1"/>
    </xf>
    <xf numFmtId="0" fontId="27" fillId="0" borderId="25" xfId="3" applyFont="1" applyFill="1" applyBorder="1" applyAlignment="1">
      <alignment horizontal="center" vertical="center" shrinkToFit="1"/>
    </xf>
    <xf numFmtId="0" fontId="27" fillId="0" borderId="0" xfId="3" applyFont="1" applyFill="1" applyAlignment="1">
      <alignment vertical="center" shrinkToFit="1"/>
    </xf>
    <xf numFmtId="0" fontId="27" fillId="0" borderId="0" xfId="3" applyFont="1" applyFill="1" applyBorder="1" applyAlignment="1">
      <alignment horizontal="center" vertical="center" shrinkToFit="1"/>
    </xf>
    <xf numFmtId="0" fontId="27" fillId="0" borderId="26" xfId="3" applyFont="1" applyFill="1" applyBorder="1" applyAlignment="1">
      <alignment horizontal="left" vertical="center" shrinkToFit="1"/>
    </xf>
    <xf numFmtId="0" fontId="8" fillId="0" borderId="28" xfId="3" applyFont="1" applyFill="1" applyBorder="1" applyAlignment="1">
      <alignment horizontal="left" vertical="center" shrinkToFit="1"/>
    </xf>
    <xf numFmtId="0" fontId="27" fillId="0" borderId="30" xfId="3" applyFont="1" applyFill="1" applyBorder="1" applyAlignment="1">
      <alignment horizontal="left" vertical="center" shrinkToFit="1"/>
    </xf>
    <xf numFmtId="0" fontId="27" fillId="0" borderId="27" xfId="3" applyFont="1" applyFill="1" applyBorder="1" applyAlignment="1">
      <alignment vertical="center" shrinkToFit="1"/>
    </xf>
    <xf numFmtId="0" fontId="27" fillId="0" borderId="6" xfId="3" applyFont="1" applyFill="1" applyBorder="1" applyAlignment="1">
      <alignment horizontal="center" vertical="center" shrinkToFit="1"/>
    </xf>
    <xf numFmtId="0" fontId="8" fillId="0" borderId="29" xfId="3" applyFont="1" applyFill="1" applyBorder="1" applyAlignment="1">
      <alignment vertical="center" shrinkToFit="1"/>
    </xf>
    <xf numFmtId="0" fontId="27" fillId="0" borderId="31" xfId="3" applyFont="1" applyFill="1" applyBorder="1" applyAlignment="1">
      <alignment vertical="center" shrinkToFit="1"/>
    </xf>
    <xf numFmtId="0" fontId="29" fillId="0" borderId="58" xfId="3" applyFont="1" applyBorder="1" applyAlignment="1">
      <alignment horizontal="center" vertical="center" wrapText="1"/>
    </xf>
    <xf numFmtId="0" fontId="27" fillId="0" borderId="56" xfId="3" applyFont="1" applyBorder="1" applyAlignment="1">
      <alignment horizontal="center" vertical="center" shrinkToFit="1"/>
    </xf>
    <xf numFmtId="0" fontId="27" fillId="0" borderId="43" xfId="3" applyFont="1" applyFill="1" applyBorder="1" applyAlignment="1">
      <alignment horizontal="center" vertical="center" shrinkToFit="1"/>
    </xf>
    <xf numFmtId="0" fontId="27" fillId="0" borderId="28" xfId="3" applyFont="1" applyFill="1" applyBorder="1" applyAlignment="1">
      <alignment vertical="center" shrinkToFit="1"/>
    </xf>
    <xf numFmtId="0" fontId="27" fillId="0" borderId="56" xfId="3" applyFont="1" applyFill="1" applyBorder="1" applyAlignment="1">
      <alignment horizontal="center" vertical="center" shrinkToFit="1"/>
    </xf>
    <xf numFmtId="0" fontId="27" fillId="0" borderId="43" xfId="3" applyFont="1" applyBorder="1" applyAlignment="1">
      <alignment horizontal="center" vertical="center" shrinkToFit="1"/>
    </xf>
    <xf numFmtId="0" fontId="27" fillId="0" borderId="54" xfId="3" applyFont="1" applyFill="1" applyBorder="1" applyAlignment="1">
      <alignment vertical="center" shrinkToFit="1"/>
    </xf>
    <xf numFmtId="0" fontId="27" fillId="0" borderId="28" xfId="3" applyFont="1" applyBorder="1" applyAlignment="1">
      <alignment vertical="center" shrinkToFit="1"/>
    </xf>
    <xf numFmtId="0" fontId="27" fillId="0" borderId="13" xfId="3" applyFont="1" applyFill="1" applyBorder="1" applyAlignment="1">
      <alignment horizontal="center" vertical="center" shrinkToFit="1"/>
    </xf>
    <xf numFmtId="0" fontId="27" fillId="0" borderId="5" xfId="3" applyFont="1" applyBorder="1" applyAlignment="1">
      <alignment vertical="center" shrinkToFit="1"/>
    </xf>
    <xf numFmtId="0" fontId="27" fillId="0" borderId="54" xfId="3" applyFont="1" applyFill="1" applyBorder="1" applyAlignment="1">
      <alignment horizontal="center" vertical="center" shrinkToFit="1"/>
    </xf>
    <xf numFmtId="0" fontId="27" fillId="0" borderId="54" xfId="3" applyFont="1" applyBorder="1" applyAlignment="1">
      <alignment vertical="center" shrinkToFit="1"/>
    </xf>
    <xf numFmtId="0" fontId="27" fillId="0" borderId="41" xfId="3" applyFont="1" applyFill="1" applyBorder="1" applyAlignment="1">
      <alignment horizontal="center" vertical="center" shrinkToFit="1"/>
    </xf>
    <xf numFmtId="0" fontId="27" fillId="0" borderId="42" xfId="3" applyFont="1" applyBorder="1" applyAlignment="1">
      <alignment vertical="center" shrinkToFit="1"/>
    </xf>
    <xf numFmtId="0" fontId="27" fillId="0" borderId="61" xfId="3" applyFont="1" applyFill="1" applyBorder="1" applyAlignment="1">
      <alignment horizontal="center" vertical="center" shrinkToFit="1"/>
    </xf>
    <xf numFmtId="0" fontId="27" fillId="0" borderId="60" xfId="3" applyFont="1" applyFill="1" applyBorder="1" applyAlignment="1">
      <alignment horizontal="center" vertical="center" shrinkToFit="1"/>
    </xf>
    <xf numFmtId="0" fontId="27" fillId="0" borderId="46" xfId="3" applyFont="1" applyBorder="1" applyAlignment="1">
      <alignment vertical="center" shrinkToFit="1"/>
    </xf>
    <xf numFmtId="0" fontId="27" fillId="0" borderId="24" xfId="3" applyFont="1" applyBorder="1" applyAlignment="1">
      <alignment horizontal="center" vertical="center" shrinkToFit="1"/>
    </xf>
    <xf numFmtId="0" fontId="27" fillId="0" borderId="20" xfId="3" applyFont="1" applyBorder="1" applyAlignment="1">
      <alignment horizontal="center" vertical="center" shrinkToFit="1"/>
    </xf>
    <xf numFmtId="0" fontId="27" fillId="0" borderId="26" xfId="3" applyFont="1" applyFill="1" applyBorder="1" applyAlignment="1">
      <alignment vertical="center" shrinkToFit="1"/>
    </xf>
    <xf numFmtId="0" fontId="27" fillId="0" borderId="22" xfId="3" applyFont="1" applyBorder="1" applyAlignment="1">
      <alignment horizontal="center" vertical="center" shrinkToFit="1"/>
    </xf>
    <xf numFmtId="0" fontId="27" fillId="0" borderId="29" xfId="3" applyFont="1" applyBorder="1" applyAlignment="1">
      <alignment vertical="center" shrinkToFit="1"/>
    </xf>
    <xf numFmtId="0" fontId="27" fillId="0" borderId="10" xfId="3" applyFont="1" applyBorder="1">
      <alignment vertical="center"/>
    </xf>
    <xf numFmtId="0" fontId="27" fillId="0" borderId="30" xfId="3" applyFont="1" applyBorder="1" applyAlignment="1">
      <alignment vertical="center" shrinkToFit="1"/>
    </xf>
    <xf numFmtId="0" fontId="27" fillId="0" borderId="9" xfId="3" applyFont="1" applyFill="1" applyBorder="1" applyAlignment="1">
      <alignment horizontal="center" vertical="center" shrinkToFit="1"/>
    </xf>
    <xf numFmtId="0" fontId="27" fillId="0" borderId="0" xfId="3" applyFont="1" applyAlignment="1">
      <alignment horizontal="center" vertical="center" shrinkToFi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vertical="center"/>
    </xf>
    <xf numFmtId="0" fontId="10" fillId="0" borderId="0" xfId="0" applyFont="1" applyBorder="1" applyAlignment="1">
      <alignment vertical="center"/>
    </xf>
    <xf numFmtId="0" fontId="10" fillId="0" borderId="1" xfId="0" applyFont="1" applyBorder="1" applyAlignment="1">
      <alignment horizontal="center" vertical="center" shrinkToFit="1"/>
    </xf>
    <xf numFmtId="180" fontId="10" fillId="0" borderId="30" xfId="0" applyNumberFormat="1" applyFont="1" applyBorder="1" applyAlignment="1">
      <alignment horizontal="center" vertical="center" shrinkToFit="1"/>
    </xf>
    <xf numFmtId="0" fontId="10" fillId="0" borderId="0" xfId="0" applyFont="1" applyBorder="1" applyAlignment="1">
      <alignment horizontal="center" vertical="center"/>
    </xf>
    <xf numFmtId="0" fontId="10" fillId="0" borderId="28"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0" xfId="0" applyFont="1" applyAlignment="1">
      <alignment horizontal="center" vertical="center"/>
    </xf>
    <xf numFmtId="0" fontId="10" fillId="0" borderId="16" xfId="0" applyFont="1" applyBorder="1">
      <alignment vertical="center"/>
    </xf>
    <xf numFmtId="0" fontId="7" fillId="0" borderId="7" xfId="0" applyFont="1" applyBorder="1" applyAlignment="1">
      <alignment horizontal="center" vertical="center" wrapText="1"/>
    </xf>
    <xf numFmtId="0" fontId="10" fillId="0" borderId="47" xfId="0" applyFont="1" applyBorder="1" applyAlignment="1">
      <alignment horizontal="center" vertical="center"/>
    </xf>
    <xf numFmtId="179" fontId="10" fillId="0" borderId="48" xfId="0" applyNumberFormat="1" applyFont="1" applyBorder="1" applyAlignment="1" applyProtection="1">
      <alignment horizontal="center" vertical="center" shrinkToFit="1"/>
      <protection locked="0"/>
    </xf>
    <xf numFmtId="0" fontId="10" fillId="0" borderId="49" xfId="0" applyFont="1" applyBorder="1" applyAlignment="1">
      <alignment horizontal="center" vertical="center"/>
    </xf>
    <xf numFmtId="179" fontId="10" fillId="0" borderId="50" xfId="0" applyNumberFormat="1" applyFont="1" applyBorder="1" applyAlignment="1" applyProtection="1">
      <alignment horizontal="center" vertical="center" shrinkToFit="1"/>
      <protection locked="0"/>
    </xf>
    <xf numFmtId="0" fontId="10" fillId="0" borderId="8" xfId="0" applyFont="1" applyBorder="1" applyAlignment="1">
      <alignment horizontal="center" vertical="center"/>
    </xf>
    <xf numFmtId="38" fontId="10" fillId="0" borderId="0" xfId="1" applyFont="1" applyAlignment="1">
      <alignment horizontal="left" vertical="center"/>
    </xf>
    <xf numFmtId="38" fontId="20" fillId="0" borderId="14" xfId="1" applyFont="1" applyBorder="1" applyAlignment="1">
      <alignment horizontal="right" vertical="center" wrapText="1"/>
    </xf>
    <xf numFmtId="38" fontId="20" fillId="0" borderId="1" xfId="1" applyFont="1" applyBorder="1" applyAlignment="1" applyProtection="1">
      <alignment horizontal="center" vertical="center" shrinkToFit="1"/>
      <protection locked="0"/>
    </xf>
    <xf numFmtId="38" fontId="20" fillId="0" borderId="1" xfId="1" applyFont="1" applyBorder="1" applyAlignment="1">
      <alignment horizontal="center" vertical="center" wrapText="1"/>
    </xf>
    <xf numFmtId="38" fontId="20" fillId="0" borderId="1" xfId="1" applyFont="1" applyBorder="1" applyAlignment="1">
      <alignment horizontal="center" vertical="center"/>
    </xf>
    <xf numFmtId="38" fontId="20" fillId="0" borderId="2" xfId="1" applyFont="1" applyBorder="1" applyAlignment="1">
      <alignment horizontal="left" vertical="center"/>
    </xf>
    <xf numFmtId="38" fontId="10" fillId="0" borderId="0" xfId="1" applyFont="1" applyBorder="1" applyAlignment="1">
      <alignment horizontal="left" vertical="center"/>
    </xf>
    <xf numFmtId="38" fontId="10" fillId="0" borderId="0" xfId="1" applyFont="1" applyBorder="1" applyAlignment="1">
      <alignment horizontal="left" vertical="top"/>
    </xf>
    <xf numFmtId="49" fontId="10" fillId="0" borderId="0" xfId="0" applyNumberFormat="1" applyFont="1" applyAlignment="1">
      <alignment horizontal="right" vertical="center" shrinkToFit="1"/>
    </xf>
    <xf numFmtId="0" fontId="10" fillId="0" borderId="7" xfId="0" applyFont="1" applyBorder="1" applyAlignment="1">
      <alignment horizontal="center" vertical="center" shrinkToFit="1"/>
    </xf>
    <xf numFmtId="38" fontId="10" fillId="0" borderId="0" xfId="1" applyFont="1" applyBorder="1" applyAlignment="1">
      <alignment vertical="center"/>
    </xf>
    <xf numFmtId="0" fontId="10" fillId="0" borderId="0" xfId="0" applyFont="1" applyBorder="1" applyAlignment="1">
      <alignment vertical="center" wrapText="1"/>
    </xf>
    <xf numFmtId="178" fontId="10" fillId="0" borderId="7" xfId="0" applyNumberFormat="1" applyFont="1" applyBorder="1" applyAlignment="1">
      <alignment horizontal="right" vertical="center"/>
    </xf>
    <xf numFmtId="0" fontId="10" fillId="0" borderId="16" xfId="0" applyFont="1" applyBorder="1" applyAlignment="1">
      <alignment vertical="center"/>
    </xf>
    <xf numFmtId="0" fontId="10" fillId="0" borderId="9" xfId="0" applyFont="1" applyBorder="1" applyAlignment="1">
      <alignment vertical="center" shrinkToFit="1"/>
    </xf>
    <xf numFmtId="178" fontId="10" fillId="0" borderId="9" xfId="0" applyNumberFormat="1" applyFont="1" applyBorder="1" applyAlignment="1">
      <alignment vertical="center" shrinkToFit="1"/>
    </xf>
    <xf numFmtId="178" fontId="10" fillId="0" borderId="0" xfId="0" applyNumberFormat="1" applyFont="1" applyBorder="1" applyAlignment="1">
      <alignment vertical="center" shrinkToFit="1"/>
    </xf>
    <xf numFmtId="178" fontId="10" fillId="0" borderId="9" xfId="0" applyNumberFormat="1" applyFont="1" applyBorder="1" applyAlignment="1">
      <alignment vertical="center"/>
    </xf>
    <xf numFmtId="178" fontId="10" fillId="0" borderId="0" xfId="0" applyNumberFormat="1" applyFont="1" applyBorder="1" applyAlignment="1">
      <alignment vertical="center"/>
    </xf>
    <xf numFmtId="0" fontId="10" fillId="0" borderId="0" xfId="0" applyFont="1" applyBorder="1" applyAlignment="1">
      <alignment vertical="center" textRotation="255"/>
    </xf>
    <xf numFmtId="49" fontId="10" fillId="0" borderId="0" xfId="0" applyNumberFormat="1" applyFont="1" applyBorder="1" applyAlignment="1">
      <alignment horizontal="right" vertical="center" shrinkToFit="1"/>
    </xf>
    <xf numFmtId="176" fontId="10" fillId="0" borderId="0" xfId="0" applyNumberFormat="1" applyFont="1" applyBorder="1">
      <alignment vertical="center"/>
    </xf>
    <xf numFmtId="0" fontId="10" fillId="0" borderId="0" xfId="0" applyFont="1" applyAlignment="1">
      <alignment horizontal="right" vertical="center"/>
    </xf>
    <xf numFmtId="38" fontId="10" fillId="0" borderId="7" xfId="1" applyFont="1" applyBorder="1" applyAlignment="1" applyProtection="1">
      <alignment horizontal="right" vertical="center" shrinkToFit="1"/>
      <protection locked="0"/>
    </xf>
    <xf numFmtId="38" fontId="10" fillId="0" borderId="0" xfId="1" applyFont="1">
      <alignment vertical="center"/>
    </xf>
    <xf numFmtId="38" fontId="8" fillId="0" borderId="9" xfId="1" applyFont="1" applyBorder="1" applyAlignment="1">
      <alignment vertical="center" wrapText="1"/>
    </xf>
    <xf numFmtId="0" fontId="10" fillId="0" borderId="0" xfId="0" applyFont="1" applyFill="1" applyBorder="1" applyAlignment="1">
      <alignment horizontal="center" vertical="center"/>
    </xf>
    <xf numFmtId="177" fontId="10" fillId="0" borderId="0" xfId="0" applyNumberFormat="1" applyFont="1" applyBorder="1" applyAlignment="1">
      <alignment vertical="center" shrinkToFit="1"/>
    </xf>
    <xf numFmtId="49" fontId="10" fillId="0" borderId="0" xfId="0" applyNumberFormat="1" applyFont="1" applyBorder="1" applyAlignment="1">
      <alignment horizontal="center" vertical="center" shrinkToFit="1"/>
    </xf>
    <xf numFmtId="0" fontId="10" fillId="0" borderId="8" xfId="0" applyFont="1" applyBorder="1" applyAlignment="1">
      <alignment vertical="center" textRotation="255"/>
    </xf>
    <xf numFmtId="177" fontId="10" fillId="0" borderId="47" xfId="0" applyNumberFormat="1" applyFont="1" applyBorder="1" applyAlignment="1">
      <alignment horizontal="center" vertical="center" shrinkToFit="1"/>
    </xf>
    <xf numFmtId="177" fontId="10" fillId="0" borderId="51" xfId="0" applyNumberFormat="1" applyFont="1" applyBorder="1" applyAlignment="1">
      <alignment horizontal="center" vertical="center" shrinkToFit="1"/>
    </xf>
    <xf numFmtId="179" fontId="10" fillId="0" borderId="52" xfId="0" applyNumberFormat="1" applyFont="1" applyBorder="1" applyAlignment="1" applyProtection="1">
      <alignment horizontal="center" vertical="center" shrinkToFit="1"/>
      <protection locked="0"/>
    </xf>
    <xf numFmtId="0" fontId="10" fillId="0" borderId="12" xfId="0" applyFont="1" applyBorder="1" applyAlignment="1">
      <alignment vertical="center" textRotation="255"/>
    </xf>
    <xf numFmtId="177" fontId="10" fillId="0" borderId="49" xfId="0" applyNumberFormat="1" applyFont="1" applyBorder="1" applyAlignment="1">
      <alignment horizontal="center" vertical="center" shrinkToFit="1"/>
    </xf>
    <xf numFmtId="0" fontId="14" fillId="0" borderId="23" xfId="0" applyFont="1" applyFill="1" applyBorder="1" applyAlignment="1" applyProtection="1">
      <alignment horizontal="center" vertical="center" shrinkToFit="1"/>
      <protection locked="0"/>
    </xf>
    <xf numFmtId="0" fontId="25" fillId="0" borderId="23" xfId="0" applyFont="1" applyFill="1" applyBorder="1" applyAlignment="1">
      <alignment horizontal="distributed" vertical="center"/>
    </xf>
    <xf numFmtId="0" fontId="7" fillId="0" borderId="12" xfId="0" applyFont="1" applyBorder="1" applyAlignment="1">
      <alignment horizontal="center" vertical="center" wrapText="1"/>
    </xf>
    <xf numFmtId="0" fontId="10" fillId="0" borderId="25" xfId="0" applyFont="1" applyBorder="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10" fillId="0" borderId="23"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9" xfId="0" applyFont="1" applyBorder="1" applyAlignment="1">
      <alignment vertical="center" textRotation="255"/>
    </xf>
    <xf numFmtId="0" fontId="10" fillId="0" borderId="10" xfId="0" applyFont="1" applyBorder="1" applyAlignment="1">
      <alignment vertical="center" textRotation="255"/>
    </xf>
    <xf numFmtId="0" fontId="10" fillId="0" borderId="6" xfId="0" applyFont="1" applyBorder="1" applyAlignment="1">
      <alignment vertical="distributed" textRotation="255"/>
    </xf>
    <xf numFmtId="0" fontId="10" fillId="0" borderId="9"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6" xfId="0" applyFont="1" applyBorder="1" applyAlignment="1" applyProtection="1">
      <alignment horizontal="center" vertical="center"/>
      <protection locked="0"/>
    </xf>
    <xf numFmtId="0" fontId="22" fillId="0" borderId="12" xfId="0" applyFont="1" applyBorder="1" applyAlignment="1">
      <alignment horizontal="distributed" vertical="center"/>
    </xf>
    <xf numFmtId="0" fontId="7" fillId="0" borderId="0" xfId="2" applyFont="1" applyBorder="1" applyAlignment="1">
      <alignment horizontal="center" vertical="center" wrapText="1"/>
    </xf>
    <xf numFmtId="0" fontId="10" fillId="0" borderId="0" xfId="0" applyFont="1" applyAlignment="1">
      <alignment horizontal="right" vertical="center"/>
    </xf>
    <xf numFmtId="0" fontId="10" fillId="0" borderId="8" xfId="0" applyFont="1" applyBorder="1" applyAlignment="1">
      <alignment horizontal="center" vertical="center"/>
    </xf>
    <xf numFmtId="49" fontId="11" fillId="0" borderId="7" xfId="0" applyNumberFormat="1" applyFont="1" applyBorder="1" applyAlignment="1" applyProtection="1">
      <alignment horizontal="center" vertical="center"/>
    </xf>
    <xf numFmtId="0" fontId="10" fillId="0" borderId="9" xfId="0" applyFont="1" applyBorder="1" applyAlignment="1">
      <alignment horizontal="center" vertical="distributed"/>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xf>
    <xf numFmtId="0" fontId="10" fillId="0" borderId="12" xfId="0" applyFont="1" applyBorder="1" applyAlignment="1">
      <alignment horizontal="center" vertical="center" textRotation="255"/>
    </xf>
    <xf numFmtId="0" fontId="10" fillId="0" borderId="9" xfId="0" applyFont="1" applyBorder="1" applyAlignment="1">
      <alignment horizontal="center" vertical="center"/>
    </xf>
    <xf numFmtId="0" fontId="16" fillId="0" borderId="1" xfId="0" applyFont="1" applyBorder="1" applyAlignment="1" applyProtection="1">
      <alignment horizontal="distributed" vertical="center"/>
    </xf>
    <xf numFmtId="0" fontId="15" fillId="0" borderId="0" xfId="0" applyFont="1" applyAlignment="1">
      <alignment horizontal="centerContinuous" vertical="center"/>
    </xf>
    <xf numFmtId="0" fontId="33" fillId="0" borderId="0" xfId="0" applyFont="1" applyAlignment="1">
      <alignment horizontal="centerContinuous" vertical="center"/>
    </xf>
    <xf numFmtId="49" fontId="10" fillId="0" borderId="0" xfId="0" applyNumberFormat="1" applyFont="1" applyAlignment="1">
      <alignment horizontal="right" vertical="center"/>
    </xf>
    <xf numFmtId="0" fontId="10" fillId="0" borderId="0" xfId="0" applyFont="1" applyAlignment="1">
      <alignment horizontal="centerContinuous" vertical="center"/>
    </xf>
    <xf numFmtId="0" fontId="34" fillId="0" borderId="0" xfId="2" applyFont="1" applyProtection="1">
      <alignment vertical="center"/>
    </xf>
    <xf numFmtId="0" fontId="35" fillId="0" borderId="5" xfId="2" applyFont="1" applyBorder="1" applyAlignment="1" applyProtection="1">
      <alignment vertical="center"/>
    </xf>
    <xf numFmtId="0" fontId="37" fillId="0" borderId="0" xfId="2" applyFont="1" applyBorder="1" applyAlignment="1">
      <alignment vertical="center" wrapText="1"/>
    </xf>
    <xf numFmtId="0" fontId="38" fillId="0" borderId="0" xfId="2" applyFont="1" applyBorder="1" applyAlignment="1">
      <alignment vertical="center"/>
    </xf>
    <xf numFmtId="0" fontId="39" fillId="0" borderId="0" xfId="2" applyFont="1" applyBorder="1" applyAlignment="1" applyProtection="1">
      <alignment horizontal="left" vertical="center"/>
    </xf>
    <xf numFmtId="0" fontId="39" fillId="0" borderId="0" xfId="2" applyFont="1" applyBorder="1" applyAlignment="1">
      <alignment vertical="center"/>
    </xf>
    <xf numFmtId="0" fontId="41" fillId="0" borderId="0" xfId="2" applyFont="1">
      <alignment vertical="center"/>
    </xf>
    <xf numFmtId="0" fontId="45" fillId="0" borderId="0" xfId="2" applyFont="1" applyBorder="1" applyAlignment="1">
      <alignment vertical="center"/>
    </xf>
    <xf numFmtId="0" fontId="55" fillId="0" borderId="0" xfId="2" applyFont="1">
      <alignment vertical="center"/>
    </xf>
    <xf numFmtId="0" fontId="39" fillId="0" borderId="0" xfId="2" applyFont="1">
      <alignment vertical="center"/>
    </xf>
    <xf numFmtId="0" fontId="38" fillId="0" borderId="0" xfId="2" applyFont="1">
      <alignment vertical="center"/>
    </xf>
    <xf numFmtId="0" fontId="34" fillId="0" borderId="0" xfId="0" applyNumberFormat="1" applyFont="1" applyBorder="1" applyAlignment="1">
      <alignment horizontal="left" vertical="center"/>
    </xf>
    <xf numFmtId="49" fontId="37" fillId="0" borderId="0" xfId="0" applyNumberFormat="1" applyFont="1" applyBorder="1" applyAlignment="1">
      <alignment horizontal="left" vertical="center"/>
    </xf>
    <xf numFmtId="0" fontId="37" fillId="0" borderId="0" xfId="0" applyFont="1">
      <alignment vertical="center"/>
    </xf>
    <xf numFmtId="0" fontId="41" fillId="0" borderId="0" xfId="0" applyFont="1" applyBorder="1">
      <alignment vertical="center"/>
    </xf>
    <xf numFmtId="0" fontId="41" fillId="0" borderId="0" xfId="0" applyFont="1">
      <alignment vertical="center"/>
    </xf>
    <xf numFmtId="0" fontId="37" fillId="0" borderId="0" xfId="0" applyFont="1" applyFill="1">
      <alignment vertical="center"/>
    </xf>
    <xf numFmtId="0" fontId="34" fillId="0" borderId="0" xfId="0" applyFont="1">
      <alignment vertical="center"/>
    </xf>
    <xf numFmtId="49" fontId="34" fillId="0" borderId="0" xfId="0" applyNumberFormat="1" applyFont="1" applyAlignment="1">
      <alignment horizontal="left" vertical="center"/>
    </xf>
    <xf numFmtId="0" fontId="61" fillId="0" borderId="0" xfId="0" applyFont="1" applyAlignment="1">
      <alignment vertical="center"/>
    </xf>
    <xf numFmtId="0" fontId="59" fillId="0" borderId="0" xfId="0" applyFont="1">
      <alignment vertical="center"/>
    </xf>
    <xf numFmtId="0" fontId="59" fillId="0" borderId="0" xfId="0" applyFont="1" applyAlignment="1">
      <alignment vertical="center" shrinkToFit="1"/>
    </xf>
    <xf numFmtId="0" fontId="59" fillId="0" borderId="0" xfId="0" applyFont="1" applyBorder="1" applyAlignment="1">
      <alignment vertical="center" shrinkToFit="1"/>
    </xf>
    <xf numFmtId="0" fontId="59" fillId="0" borderId="0" xfId="0" applyFont="1" applyAlignment="1">
      <alignment vertical="center" wrapText="1"/>
    </xf>
    <xf numFmtId="0" fontId="59" fillId="0" borderId="0" xfId="0" applyFont="1" applyBorder="1" applyAlignment="1">
      <alignment vertical="center" wrapText="1"/>
    </xf>
    <xf numFmtId="38" fontId="34" fillId="0" borderId="0" xfId="1" applyFont="1" applyAlignment="1">
      <alignment horizontal="left" vertical="center"/>
    </xf>
    <xf numFmtId="38" fontId="37" fillId="0" borderId="0" xfId="1" applyFont="1" applyAlignment="1">
      <alignment horizontal="left" vertical="center"/>
    </xf>
    <xf numFmtId="0" fontId="37" fillId="0" borderId="0" xfId="0" applyFont="1" applyBorder="1">
      <alignment vertical="center"/>
    </xf>
    <xf numFmtId="0" fontId="11" fillId="0" borderId="5" xfId="0" applyFont="1" applyBorder="1" applyProtection="1">
      <alignment vertical="center"/>
    </xf>
    <xf numFmtId="0" fontId="7" fillId="0" borderId="25"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6" xfId="2" applyFont="1" applyBorder="1" applyAlignment="1">
      <alignment horizontal="center" vertical="center" wrapText="1"/>
    </xf>
    <xf numFmtId="179" fontId="10" fillId="0" borderId="7" xfId="2" applyNumberFormat="1" applyFont="1" applyBorder="1" applyAlignment="1">
      <alignment horizontal="center" vertical="center" shrinkToFit="1"/>
    </xf>
    <xf numFmtId="0" fontId="10" fillId="0" borderId="14"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8" xfId="0" applyFont="1" applyBorder="1" applyAlignment="1">
      <alignment horizontal="center" vertical="center" textRotation="255"/>
    </xf>
    <xf numFmtId="49" fontId="10" fillId="0" borderId="7" xfId="0" applyNumberFormat="1" applyFont="1" applyBorder="1" applyAlignment="1">
      <alignment horizontal="center" vertical="center"/>
    </xf>
    <xf numFmtId="0" fontId="63" fillId="0" borderId="0" xfId="0" applyFont="1" applyBorder="1" applyAlignment="1" applyProtection="1">
      <alignment vertical="center" wrapText="1"/>
    </xf>
    <xf numFmtId="58" fontId="15" fillId="0" borderId="15" xfId="0" applyNumberFormat="1" applyFont="1" applyBorder="1" applyAlignment="1" applyProtection="1">
      <alignment horizontal="left" vertical="center" indent="1"/>
      <protection locked="0"/>
    </xf>
    <xf numFmtId="58" fontId="15" fillId="0" borderId="4" xfId="0" applyNumberFormat="1" applyFont="1" applyBorder="1" applyAlignment="1" applyProtection="1">
      <alignment horizontal="left" vertical="center" indent="1"/>
      <protection locked="0"/>
    </xf>
    <xf numFmtId="58" fontId="15" fillId="0" borderId="3" xfId="0" applyNumberFormat="1" applyFont="1" applyBorder="1" applyAlignment="1" applyProtection="1">
      <alignment horizontal="left" vertical="center" indent="1"/>
      <protection locked="0"/>
    </xf>
    <xf numFmtId="0" fontId="15" fillId="0" borderId="15" xfId="0" applyFont="1" applyBorder="1" applyAlignment="1" applyProtection="1">
      <alignment horizontal="left" vertical="center" indent="1"/>
      <protection locked="0"/>
    </xf>
    <xf numFmtId="0" fontId="15" fillId="0" borderId="4"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14" fillId="0" borderId="5" xfId="0" applyFont="1" applyBorder="1" applyAlignment="1" applyProtection="1">
      <alignment horizontal="left" vertical="center" indent="1"/>
    </xf>
    <xf numFmtId="58" fontId="15" fillId="0" borderId="1" xfId="0" applyNumberFormat="1" applyFont="1" applyBorder="1" applyAlignment="1" applyProtection="1">
      <alignment horizontal="left" vertical="center" indent="1"/>
      <protection locked="0"/>
    </xf>
    <xf numFmtId="0" fontId="10" fillId="0" borderId="14" xfId="2" applyFont="1" applyBorder="1" applyAlignment="1" applyProtection="1">
      <alignment horizontal="left" vertical="center" indent="1" shrinkToFit="1"/>
      <protection locked="0"/>
    </xf>
    <xf numFmtId="0" fontId="10" fillId="0" borderId="1" xfId="2" applyFont="1" applyBorder="1" applyAlignment="1" applyProtection="1">
      <alignment horizontal="left" vertical="center" indent="1" shrinkToFit="1"/>
      <protection locked="0"/>
    </xf>
    <xf numFmtId="0" fontId="10" fillId="0" borderId="2" xfId="2" applyFont="1" applyBorder="1" applyAlignment="1" applyProtection="1">
      <alignment horizontal="left" vertical="center" indent="1" shrinkToFit="1"/>
      <protection locked="0"/>
    </xf>
    <xf numFmtId="0" fontId="10" fillId="0" borderId="9" xfId="2" applyFont="1" applyBorder="1" applyAlignment="1" applyProtection="1">
      <alignment horizontal="left" vertical="center" indent="1" shrinkToFit="1"/>
      <protection locked="0"/>
    </xf>
    <xf numFmtId="0" fontId="10" fillId="0" borderId="0" xfId="2" applyFont="1" applyBorder="1" applyAlignment="1" applyProtection="1">
      <alignment horizontal="left" vertical="center" indent="1" shrinkToFit="1"/>
      <protection locked="0"/>
    </xf>
    <xf numFmtId="0" fontId="10" fillId="0" borderId="10" xfId="2" applyFont="1" applyBorder="1" applyAlignment="1" applyProtection="1">
      <alignment horizontal="left" vertical="center" indent="1" shrinkToFit="1"/>
      <protection locked="0"/>
    </xf>
    <xf numFmtId="0" fontId="10" fillId="0" borderId="15" xfId="2" applyFont="1" applyBorder="1" applyAlignment="1" applyProtection="1">
      <alignment horizontal="center" vertical="center" wrapText="1"/>
    </xf>
    <xf numFmtId="0" fontId="10" fillId="0" borderId="4" xfId="2" applyFont="1" applyBorder="1" applyAlignment="1" applyProtection="1">
      <alignment horizontal="center" vertical="center" wrapText="1"/>
    </xf>
    <xf numFmtId="0" fontId="10" fillId="0" borderId="3" xfId="2" applyFont="1" applyBorder="1" applyAlignment="1" applyProtection="1">
      <alignment horizontal="center" vertical="center" wrapText="1"/>
    </xf>
    <xf numFmtId="0" fontId="10" fillId="0" borderId="13" xfId="2" applyFont="1" applyBorder="1" applyAlignment="1" applyProtection="1">
      <alignment horizontal="left" vertical="center" indent="1" shrinkToFit="1"/>
      <protection locked="0"/>
    </xf>
    <xf numFmtId="0" fontId="10" fillId="0" borderId="5" xfId="2" applyFont="1" applyBorder="1" applyAlignment="1" applyProtection="1">
      <alignment horizontal="left" vertical="center" indent="1" shrinkToFit="1"/>
      <protection locked="0"/>
    </xf>
    <xf numFmtId="0" fontId="10" fillId="0" borderId="11" xfId="2" applyFont="1" applyBorder="1" applyAlignment="1" applyProtection="1">
      <alignment horizontal="left" vertical="center" indent="1" shrinkToFit="1"/>
      <protection locked="0"/>
    </xf>
    <xf numFmtId="0" fontId="40" fillId="0" borderId="1" xfId="2" applyFont="1" applyBorder="1" applyAlignment="1" applyProtection="1">
      <alignment vertical="center"/>
    </xf>
    <xf numFmtId="0" fontId="40" fillId="0" borderId="0" xfId="2" applyFont="1" applyFill="1" applyAlignment="1" applyProtection="1">
      <alignment horizontal="justify" vertical="center"/>
    </xf>
    <xf numFmtId="0" fontId="8" fillId="0" borderId="20" xfId="2" applyFont="1" applyBorder="1" applyAlignment="1" applyProtection="1">
      <alignment horizontal="left" vertical="center" wrapText="1" indent="1"/>
      <protection locked="0"/>
    </xf>
    <xf numFmtId="0" fontId="8" fillId="0" borderId="26" xfId="2" applyFont="1" applyBorder="1" applyAlignment="1" applyProtection="1">
      <alignment horizontal="left" vertical="center" wrapText="1" indent="1"/>
      <protection locked="0"/>
    </xf>
    <xf numFmtId="0" fontId="10" fillId="0" borderId="26" xfId="0" applyFont="1" applyBorder="1" applyAlignment="1" applyProtection="1">
      <alignment horizontal="left" vertical="center" indent="1"/>
      <protection locked="0"/>
    </xf>
    <xf numFmtId="0" fontId="10" fillId="0" borderId="27" xfId="0" applyFont="1" applyBorder="1" applyAlignment="1" applyProtection="1">
      <alignment horizontal="left" vertical="center" indent="1"/>
      <protection locked="0"/>
    </xf>
    <xf numFmtId="0" fontId="8" fillId="0" borderId="24" xfId="2" applyFont="1" applyBorder="1" applyAlignment="1" applyProtection="1">
      <alignment horizontal="left" vertical="center" wrapText="1" indent="1"/>
      <protection locked="0"/>
    </xf>
    <xf numFmtId="0" fontId="8" fillId="0" borderId="30" xfId="2" applyFont="1" applyBorder="1" applyAlignment="1" applyProtection="1">
      <alignment horizontal="left" vertical="center" wrapText="1" indent="1"/>
      <protection locked="0"/>
    </xf>
    <xf numFmtId="0" fontId="10" fillId="0" borderId="30" xfId="0" applyFont="1" applyBorder="1" applyAlignment="1" applyProtection="1">
      <alignment horizontal="left" vertical="center" indent="1"/>
      <protection locked="0"/>
    </xf>
    <xf numFmtId="0" fontId="10" fillId="0" borderId="31" xfId="0" applyFont="1" applyBorder="1" applyAlignment="1" applyProtection="1">
      <alignment horizontal="left" vertical="center" indent="1"/>
      <protection locked="0"/>
    </xf>
    <xf numFmtId="0" fontId="8" fillId="0" borderId="15" xfId="2" applyFont="1" applyBorder="1" applyAlignment="1">
      <alignment horizontal="center" vertical="center" wrapText="1"/>
    </xf>
    <xf numFmtId="0" fontId="8" fillId="0" borderId="4" xfId="2" applyFont="1" applyBorder="1" applyAlignment="1">
      <alignment horizontal="center" vertical="center" wrapTex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9" fillId="0" borderId="15"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0" xfId="2" applyFont="1" applyBorder="1" applyAlignment="1" applyProtection="1">
      <alignment horizontal="left" vertical="center" indent="1" shrinkToFit="1"/>
      <protection locked="0"/>
    </xf>
    <xf numFmtId="0" fontId="19" fillId="0" borderId="26" xfId="2" applyFont="1" applyBorder="1" applyAlignment="1" applyProtection="1">
      <alignment horizontal="left" vertical="center" indent="1" shrinkToFit="1"/>
      <protection locked="0"/>
    </xf>
    <xf numFmtId="0" fontId="19" fillId="0" borderId="27" xfId="2" applyFont="1" applyBorder="1" applyAlignment="1" applyProtection="1">
      <alignment horizontal="left" vertical="center" indent="1" shrinkToFit="1"/>
      <protection locked="0"/>
    </xf>
    <xf numFmtId="0" fontId="19" fillId="0" borderId="24" xfId="2" applyFont="1" applyBorder="1" applyAlignment="1" applyProtection="1">
      <alignment horizontal="left" vertical="center" indent="1" shrinkToFit="1"/>
      <protection locked="0"/>
    </xf>
    <xf numFmtId="0" fontId="19" fillId="0" borderId="30" xfId="2" applyFont="1" applyBorder="1" applyAlignment="1" applyProtection="1">
      <alignment horizontal="left" vertical="center" indent="1" shrinkToFit="1"/>
      <protection locked="0"/>
    </xf>
    <xf numFmtId="0" fontId="19" fillId="0" borderId="31" xfId="2" applyFont="1" applyBorder="1" applyAlignment="1" applyProtection="1">
      <alignment horizontal="left" vertical="center" indent="1" shrinkToFit="1"/>
      <protection locked="0"/>
    </xf>
    <xf numFmtId="0" fontId="14" fillId="0" borderId="14" xfId="2" applyFont="1" applyBorder="1" applyAlignment="1" applyProtection="1">
      <alignment horizontal="left" vertical="center" indent="1"/>
      <protection locked="0"/>
    </xf>
    <xf numFmtId="0" fontId="14" fillId="0" borderId="1" xfId="2" applyFont="1" applyBorder="1" applyAlignment="1" applyProtection="1">
      <alignment horizontal="left" vertical="center" indent="1"/>
      <protection locked="0"/>
    </xf>
    <xf numFmtId="0" fontId="14" fillId="0" borderId="2" xfId="2" applyFont="1" applyBorder="1" applyAlignment="1" applyProtection="1">
      <alignment horizontal="left" vertical="center" indent="1"/>
      <protection locked="0"/>
    </xf>
    <xf numFmtId="0" fontId="14" fillId="0" borderId="13" xfId="2" applyFont="1" applyBorder="1" applyAlignment="1" applyProtection="1">
      <alignment horizontal="left" vertical="center" indent="1"/>
      <protection locked="0"/>
    </xf>
    <xf numFmtId="0" fontId="14" fillId="0" borderId="5" xfId="2" applyFont="1" applyBorder="1" applyAlignment="1" applyProtection="1">
      <alignment horizontal="left" vertical="center" indent="1"/>
      <protection locked="0"/>
    </xf>
    <xf numFmtId="0" fontId="14" fillId="0" borderId="11" xfId="2" applyFont="1" applyBorder="1" applyAlignment="1" applyProtection="1">
      <alignment horizontal="left" vertical="center" indent="1"/>
      <protection locked="0"/>
    </xf>
    <xf numFmtId="0" fontId="7" fillId="0" borderId="22" xfId="2" applyFont="1" applyBorder="1" applyAlignment="1" applyProtection="1">
      <alignment horizontal="center" vertical="center" shrinkToFit="1"/>
      <protection locked="0"/>
    </xf>
    <xf numFmtId="0" fontId="7" fillId="0" borderId="28" xfId="2" applyFont="1" applyBorder="1" applyAlignment="1" applyProtection="1">
      <alignment horizontal="center" vertical="center" shrinkToFit="1"/>
      <protection locked="0"/>
    </xf>
    <xf numFmtId="0" fontId="7" fillId="0" borderId="29" xfId="2" applyFont="1" applyBorder="1" applyAlignment="1" applyProtection="1">
      <alignment horizontal="center" vertical="center" shrinkToFit="1"/>
      <protection locked="0"/>
    </xf>
    <xf numFmtId="0" fontId="7" fillId="0" borderId="23" xfId="2" applyFont="1" applyBorder="1" applyAlignment="1" applyProtection="1">
      <alignment horizontal="center" vertical="center" shrinkToFit="1"/>
      <protection locked="0"/>
    </xf>
    <xf numFmtId="0" fontId="7" fillId="0" borderId="23" xfId="2" applyFont="1" applyBorder="1" applyAlignment="1" applyProtection="1">
      <alignment horizontal="center" vertical="center"/>
      <protection locked="0"/>
    </xf>
    <xf numFmtId="0" fontId="7" fillId="0" borderId="22"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0" fontId="7" fillId="0" borderId="29" xfId="2" applyFont="1" applyBorder="1" applyAlignment="1" applyProtection="1">
      <alignment horizontal="center" vertical="center" wrapText="1"/>
      <protection locked="0"/>
    </xf>
    <xf numFmtId="0" fontId="7" fillId="0" borderId="45" xfId="2" applyFont="1" applyBorder="1" applyAlignment="1" applyProtection="1">
      <alignment horizontal="center" vertical="center" wrapText="1"/>
      <protection locked="0"/>
    </xf>
    <xf numFmtId="178" fontId="7" fillId="0" borderId="20" xfId="2" applyNumberFormat="1" applyFont="1" applyBorder="1" applyAlignment="1" applyProtection="1">
      <alignment horizontal="center" vertical="center"/>
      <protection locked="0"/>
    </xf>
    <xf numFmtId="178" fontId="7" fillId="0" borderId="26" xfId="2" applyNumberFormat="1" applyFont="1" applyBorder="1" applyAlignment="1" applyProtection="1">
      <alignment horizontal="center" vertical="center"/>
      <protection locked="0"/>
    </xf>
    <xf numFmtId="178" fontId="7" fillId="0" borderId="27" xfId="2" applyNumberFormat="1" applyFont="1" applyBorder="1" applyAlignment="1" applyProtection="1">
      <alignment horizontal="center" vertical="center"/>
      <protection locked="0"/>
    </xf>
    <xf numFmtId="178" fontId="7" fillId="0" borderId="24" xfId="2" applyNumberFormat="1" applyFont="1" applyBorder="1" applyAlignment="1" applyProtection="1">
      <alignment horizontal="center" vertical="center"/>
      <protection locked="0"/>
    </xf>
    <xf numFmtId="178" fontId="7" fillId="0" borderId="30" xfId="2" applyNumberFormat="1" applyFont="1" applyBorder="1" applyAlignment="1" applyProtection="1">
      <alignment horizontal="center" vertical="center"/>
      <protection locked="0"/>
    </xf>
    <xf numFmtId="178" fontId="7" fillId="0" borderId="31" xfId="2" applyNumberFormat="1" applyFont="1" applyBorder="1" applyAlignment="1" applyProtection="1">
      <alignment horizontal="center" vertical="center"/>
      <protection locked="0"/>
    </xf>
    <xf numFmtId="178" fontId="7" fillId="0" borderId="22" xfId="2" applyNumberFormat="1" applyFont="1" applyBorder="1" applyAlignment="1" applyProtection="1">
      <alignment horizontal="center" vertical="center"/>
      <protection locked="0"/>
    </xf>
    <xf numFmtId="178" fontId="7" fillId="0" borderId="28" xfId="2" applyNumberFormat="1" applyFont="1" applyBorder="1" applyAlignment="1" applyProtection="1">
      <alignment horizontal="center" vertical="center"/>
      <protection locked="0"/>
    </xf>
    <xf numFmtId="178" fontId="7" fillId="0" borderId="29" xfId="2" applyNumberFormat="1" applyFont="1" applyBorder="1" applyAlignment="1" applyProtection="1">
      <alignment horizontal="center" vertical="center"/>
      <protection locked="0"/>
    </xf>
    <xf numFmtId="0" fontId="7" fillId="0" borderId="22" xfId="2" applyFont="1" applyBorder="1" applyAlignment="1" applyProtection="1">
      <alignment horizontal="center" vertical="center"/>
      <protection locked="0"/>
    </xf>
    <xf numFmtId="0" fontId="7" fillId="0" borderId="62" xfId="2" applyFont="1" applyBorder="1" applyAlignment="1" applyProtection="1">
      <alignment horizontal="center" vertical="center"/>
      <protection locked="0"/>
    </xf>
    <xf numFmtId="0" fontId="7" fillId="0" borderId="65" xfId="2" applyNumberFormat="1" applyFont="1" applyBorder="1" applyAlignment="1" applyProtection="1">
      <alignment horizontal="center" vertical="center"/>
      <protection locked="0"/>
    </xf>
    <xf numFmtId="0" fontId="7" fillId="0" borderId="29" xfId="2" applyNumberFormat="1" applyFont="1" applyBorder="1" applyAlignment="1" applyProtection="1">
      <alignment horizontal="center" vertical="center"/>
      <protection locked="0"/>
    </xf>
    <xf numFmtId="0" fontId="7" fillId="0" borderId="41" xfId="2" applyFont="1" applyBorder="1" applyAlignment="1" applyProtection="1">
      <alignment horizontal="center" vertical="center" wrapText="1"/>
      <protection locked="0"/>
    </xf>
    <xf numFmtId="0" fontId="7" fillId="0" borderId="46" xfId="2" applyFont="1" applyBorder="1" applyAlignment="1" applyProtection="1">
      <alignment horizontal="center" vertical="center" wrapText="1"/>
      <protection locked="0"/>
    </xf>
    <xf numFmtId="0" fontId="7" fillId="0" borderId="42" xfId="2" applyFont="1" applyBorder="1" applyAlignment="1" applyProtection="1">
      <alignment horizontal="center" vertical="center" wrapText="1"/>
      <protection locked="0"/>
    </xf>
    <xf numFmtId="0" fontId="47" fillId="0" borderId="0" xfId="2" applyFont="1" applyAlignment="1">
      <alignment horizontal="justify" vertical="center" wrapText="1"/>
    </xf>
    <xf numFmtId="0" fontId="48" fillId="0" borderId="0" xfId="2" applyFont="1" applyFill="1" applyAlignment="1">
      <alignment horizontal="justify" vertical="center" wrapText="1"/>
    </xf>
    <xf numFmtId="0" fontId="7" fillId="0" borderId="45" xfId="2" applyFont="1" applyBorder="1" applyAlignment="1" applyProtection="1">
      <alignment horizontal="center" vertical="center"/>
      <protection locked="0"/>
    </xf>
    <xf numFmtId="0" fontId="50" fillId="0" borderId="0" xfId="2" applyFont="1" applyAlignment="1">
      <alignment horizontal="justify" vertical="center" wrapText="1"/>
    </xf>
    <xf numFmtId="0" fontId="51" fillId="0" borderId="0" xfId="2" applyFont="1" applyAlignment="1">
      <alignment horizontal="justify" vertical="center" wrapText="1"/>
    </xf>
    <xf numFmtId="0" fontId="7" fillId="0" borderId="23" xfId="2" applyFont="1" applyBorder="1" applyAlignment="1" applyProtection="1">
      <alignment horizontal="center" vertical="center" wrapText="1"/>
      <protection locked="0"/>
    </xf>
    <xf numFmtId="0" fontId="48" fillId="0" borderId="0" xfId="2" applyFont="1" applyAlignment="1">
      <alignment horizontal="justify" vertical="center" wrapText="1"/>
    </xf>
    <xf numFmtId="0" fontId="7" fillId="0" borderId="20" xfId="2" applyFont="1" applyBorder="1" applyAlignment="1" applyProtection="1">
      <alignment horizontal="center" vertical="center" wrapText="1"/>
      <protection locked="0"/>
    </xf>
    <xf numFmtId="0" fontId="7" fillId="0" borderId="26" xfId="2" applyFont="1" applyBorder="1" applyAlignment="1" applyProtection="1">
      <alignment horizontal="center" vertical="center" wrapText="1"/>
      <protection locked="0"/>
    </xf>
    <xf numFmtId="0" fontId="7" fillId="0" borderId="27" xfId="2" applyFont="1" applyBorder="1" applyAlignment="1" applyProtection="1">
      <alignment horizontal="center" vertical="center" wrapText="1"/>
      <protection locked="0"/>
    </xf>
    <xf numFmtId="0" fontId="7" fillId="0" borderId="35" xfId="2" applyFont="1" applyBorder="1" applyAlignment="1" applyProtection="1">
      <alignment horizontal="center" vertical="center"/>
    </xf>
    <xf numFmtId="0" fontId="7" fillId="0" borderId="36" xfId="2" applyFont="1" applyBorder="1" applyAlignment="1" applyProtection="1">
      <alignment horizontal="center" vertical="center"/>
    </xf>
    <xf numFmtId="0" fontId="7" fillId="0" borderId="37" xfId="2" applyFont="1" applyBorder="1" applyAlignment="1" applyProtection="1">
      <alignment horizontal="center" vertical="center"/>
    </xf>
    <xf numFmtId="0" fontId="47" fillId="0" borderId="0" xfId="0" applyFont="1" applyAlignment="1">
      <alignment horizontal="left" vertical="center" wrapText="1"/>
    </xf>
    <xf numFmtId="0" fontId="41" fillId="0" borderId="0" xfId="0" applyFont="1" applyAlignment="1">
      <alignment vertical="center" wrapText="1"/>
    </xf>
    <xf numFmtId="0" fontId="7" fillId="0" borderId="41" xfId="2" applyFont="1" applyBorder="1" applyAlignment="1" applyProtection="1">
      <alignment horizontal="center" vertical="center"/>
      <protection locked="0"/>
    </xf>
    <xf numFmtId="0" fontId="7" fillId="0" borderId="78" xfId="2" applyFont="1" applyBorder="1" applyAlignment="1" applyProtection="1">
      <alignment horizontal="center" vertical="center"/>
      <protection locked="0"/>
    </xf>
    <xf numFmtId="0" fontId="7" fillId="0" borderId="79" xfId="2" applyNumberFormat="1" applyFont="1" applyBorder="1" applyAlignment="1" applyProtection="1">
      <alignment horizontal="center" vertical="center"/>
      <protection locked="0"/>
    </xf>
    <xf numFmtId="0" fontId="7" fillId="0" borderId="42" xfId="2" applyNumberFormat="1"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0" fontId="7" fillId="0" borderId="66" xfId="2" applyFont="1" applyBorder="1" applyAlignment="1" applyProtection="1">
      <alignment horizontal="center" vertical="center"/>
      <protection locked="0"/>
    </xf>
    <xf numFmtId="0" fontId="7" fillId="0" borderId="67" xfId="2" applyNumberFormat="1" applyFont="1" applyBorder="1" applyAlignment="1" applyProtection="1">
      <alignment horizontal="center" vertical="center"/>
      <protection locked="0"/>
    </xf>
    <xf numFmtId="0" fontId="7" fillId="0" borderId="27" xfId="2" applyNumberFormat="1" applyFont="1" applyBorder="1" applyAlignment="1" applyProtection="1">
      <alignment horizontal="center" vertical="center"/>
      <protection locked="0"/>
    </xf>
    <xf numFmtId="0" fontId="7" fillId="0" borderId="24" xfId="2" applyFont="1" applyBorder="1" applyAlignment="1" applyProtection="1">
      <alignment horizontal="center" vertical="center"/>
      <protection locked="0"/>
    </xf>
    <xf numFmtId="0" fontId="7" fillId="0" borderId="63" xfId="2" applyFont="1" applyBorder="1" applyAlignment="1" applyProtection="1">
      <alignment horizontal="center" vertical="center"/>
      <protection locked="0"/>
    </xf>
    <xf numFmtId="0" fontId="7" fillId="0" borderId="64" xfId="2" applyNumberFormat="1" applyFont="1" applyBorder="1" applyAlignment="1" applyProtection="1">
      <alignment horizontal="center" vertical="center"/>
      <protection locked="0"/>
    </xf>
    <xf numFmtId="0" fontId="7" fillId="0" borderId="31" xfId="2" applyNumberFormat="1" applyFont="1" applyBorder="1" applyAlignment="1" applyProtection="1">
      <alignment horizontal="center" vertical="center"/>
      <protection locked="0"/>
    </xf>
    <xf numFmtId="0" fontId="7" fillId="0" borderId="24" xfId="2" applyFont="1" applyBorder="1" applyAlignment="1" applyProtection="1">
      <alignment horizontal="center" vertical="center" wrapText="1"/>
      <protection locked="0"/>
    </xf>
    <xf numFmtId="0" fontId="7" fillId="0" borderId="30" xfId="2" applyFont="1" applyBorder="1" applyAlignment="1" applyProtection="1">
      <alignment horizontal="center" vertical="center" wrapText="1"/>
      <protection locked="0"/>
    </xf>
    <xf numFmtId="0" fontId="7" fillId="0" borderId="31" xfId="2" applyFont="1" applyBorder="1" applyAlignment="1" applyProtection="1">
      <alignment horizontal="center" vertical="center" wrapText="1"/>
      <protection locked="0"/>
    </xf>
    <xf numFmtId="0" fontId="7" fillId="0" borderId="1" xfId="2" applyFont="1" applyBorder="1" applyAlignment="1">
      <alignment vertical="center" wrapText="1"/>
    </xf>
    <xf numFmtId="0" fontId="51" fillId="0" borderId="0" xfId="2" applyFont="1" applyAlignment="1">
      <alignment vertical="center" wrapText="1"/>
    </xf>
    <xf numFmtId="0" fontId="47" fillId="0" borderId="0" xfId="2" applyFont="1" applyAlignment="1">
      <alignment vertical="center" wrapText="1"/>
    </xf>
    <xf numFmtId="0" fontId="24" fillId="0" borderId="13" xfId="2" applyFont="1" applyBorder="1" applyAlignment="1">
      <alignment horizontal="distributed" vertical="center"/>
    </xf>
    <xf numFmtId="0" fontId="24" fillId="0" borderId="72" xfId="2" applyFont="1" applyBorder="1" applyAlignment="1">
      <alignment horizontal="distributed" vertical="center"/>
    </xf>
    <xf numFmtId="0" fontId="24" fillId="0" borderId="73" xfId="2" applyFont="1" applyBorder="1" applyAlignment="1">
      <alignment horizontal="distributed" vertical="center"/>
    </xf>
    <xf numFmtId="0" fontId="24" fillId="0" borderId="11" xfId="2" applyFont="1" applyBorder="1" applyAlignment="1">
      <alignment horizontal="distributed" vertical="center"/>
    </xf>
    <xf numFmtId="0" fontId="7" fillId="0" borderId="32" xfId="2" applyFont="1" applyBorder="1" applyAlignment="1" applyProtection="1">
      <alignment horizontal="center" vertical="center"/>
    </xf>
    <xf numFmtId="0" fontId="7" fillId="0" borderId="33" xfId="2" applyFont="1" applyBorder="1" applyAlignment="1" applyProtection="1">
      <alignment horizontal="center" vertical="center"/>
    </xf>
    <xf numFmtId="0" fontId="7" fillId="0" borderId="34" xfId="2" applyFont="1" applyBorder="1" applyAlignment="1" applyProtection="1">
      <alignment horizontal="center" vertical="center"/>
    </xf>
    <xf numFmtId="0" fontId="7" fillId="0" borderId="21" xfId="2" applyFont="1" applyBorder="1" applyAlignment="1" applyProtection="1">
      <alignment horizontal="center" vertical="center"/>
      <protection locked="0"/>
    </xf>
    <xf numFmtId="0" fontId="7" fillId="0" borderId="14" xfId="2" applyFont="1" applyBorder="1" applyAlignment="1">
      <alignment horizontal="distributed" vertical="top" textRotation="255" indent="1"/>
    </xf>
    <xf numFmtId="0" fontId="7" fillId="0" borderId="1" xfId="2" applyFont="1" applyBorder="1" applyAlignment="1">
      <alignment horizontal="distributed" vertical="top" textRotation="255" indent="1"/>
    </xf>
    <xf numFmtId="0" fontId="7" fillId="0" borderId="2" xfId="2" applyFont="1" applyBorder="1" applyAlignment="1">
      <alignment horizontal="distributed" vertical="top" textRotation="255" indent="1"/>
    </xf>
    <xf numFmtId="0" fontId="7" fillId="0" borderId="9" xfId="2" applyFont="1" applyBorder="1" applyAlignment="1">
      <alignment horizontal="distributed" vertical="top" textRotation="255" indent="1"/>
    </xf>
    <xf numFmtId="0" fontId="7" fillId="0" borderId="0" xfId="2" applyFont="1" applyBorder="1" applyAlignment="1">
      <alignment horizontal="distributed" vertical="top" textRotation="255" indent="1"/>
    </xf>
    <xf numFmtId="0" fontId="7" fillId="0" borderId="10" xfId="2" applyFont="1" applyBorder="1" applyAlignment="1">
      <alignment horizontal="distributed" vertical="top" textRotation="255" indent="1"/>
    </xf>
    <xf numFmtId="0" fontId="7" fillId="0" borderId="13" xfId="2" applyFont="1" applyBorder="1" applyAlignment="1">
      <alignment horizontal="distributed" vertical="top" textRotation="255" indent="1"/>
    </xf>
    <xf numFmtId="0" fontId="7" fillId="0" borderId="5" xfId="2" applyFont="1" applyBorder="1" applyAlignment="1">
      <alignment horizontal="distributed" vertical="top" textRotation="255" indent="1"/>
    </xf>
    <xf numFmtId="0" fontId="7" fillId="0" borderId="11" xfId="2" applyFont="1" applyBorder="1" applyAlignment="1">
      <alignment horizontal="distributed" vertical="top" textRotation="255" indent="1"/>
    </xf>
    <xf numFmtId="0" fontId="7" fillId="0" borderId="14" xfId="2" applyFont="1" applyBorder="1" applyAlignment="1">
      <alignment horizontal="justify" vertical="center" wrapText="1"/>
    </xf>
    <xf numFmtId="0" fontId="7" fillId="0" borderId="1" xfId="2" applyFont="1" applyBorder="1" applyAlignment="1">
      <alignment horizontal="justify" vertical="center" wrapText="1"/>
    </xf>
    <xf numFmtId="0" fontId="7" fillId="0" borderId="2" xfId="2" applyFont="1" applyBorder="1" applyAlignment="1">
      <alignment horizontal="justify" vertical="center" wrapText="1"/>
    </xf>
    <xf numFmtId="0" fontId="7" fillId="0" borderId="9" xfId="2" applyFont="1" applyBorder="1" applyAlignment="1">
      <alignment horizontal="justify" vertical="center" wrapText="1"/>
    </xf>
    <xf numFmtId="0" fontId="7" fillId="0" borderId="0" xfId="2" applyFont="1" applyBorder="1" applyAlignment="1">
      <alignment horizontal="justify" vertical="center" wrapText="1"/>
    </xf>
    <xf numFmtId="0" fontId="7" fillId="0" borderId="10" xfId="2" applyFont="1" applyBorder="1" applyAlignment="1">
      <alignment horizontal="justify" vertical="center" wrapText="1"/>
    </xf>
    <xf numFmtId="0" fontId="7" fillId="0" borderId="13" xfId="2" applyFont="1" applyBorder="1" applyAlignment="1">
      <alignment horizontal="justify" vertical="center" wrapText="1"/>
    </xf>
    <xf numFmtId="0" fontId="7" fillId="0" borderId="5" xfId="2" applyFont="1" applyBorder="1" applyAlignment="1">
      <alignment horizontal="justify" vertical="center" wrapText="1"/>
    </xf>
    <xf numFmtId="0" fontId="7" fillId="0" borderId="11" xfId="2" applyFont="1" applyBorder="1" applyAlignment="1">
      <alignment horizontal="justify" vertical="center" wrapText="1"/>
    </xf>
    <xf numFmtId="0" fontId="7" fillId="0" borderId="14" xfId="2" applyFont="1" applyBorder="1" applyAlignment="1">
      <alignment horizontal="center" vertical="center"/>
    </xf>
    <xf numFmtId="0" fontId="7" fillId="0" borderId="1"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51" fillId="0" borderId="0" xfId="2" applyFont="1" applyBorder="1" applyAlignment="1">
      <alignment horizontal="justify" vertical="center" wrapText="1"/>
    </xf>
    <xf numFmtId="0" fontId="47" fillId="0" borderId="0" xfId="2" applyFont="1" applyBorder="1" applyAlignment="1">
      <alignment horizontal="justify" vertical="center" wrapText="1"/>
    </xf>
    <xf numFmtId="0" fontId="7" fillId="0" borderId="14" xfId="2" applyFont="1" applyBorder="1" applyAlignment="1">
      <alignment horizontal="distributed" vertical="center" wrapText="1"/>
    </xf>
    <xf numFmtId="0" fontId="7" fillId="0" borderId="1" xfId="2" applyFont="1" applyBorder="1" applyAlignment="1">
      <alignment horizontal="distributed" vertical="center" wrapText="1"/>
    </xf>
    <xf numFmtId="0" fontId="7" fillId="0" borderId="2" xfId="2" applyFont="1" applyBorder="1" applyAlignment="1">
      <alignment horizontal="distributed" vertical="center" wrapText="1"/>
    </xf>
    <xf numFmtId="0" fontId="7" fillId="0" borderId="9" xfId="2" applyFont="1" applyBorder="1" applyAlignment="1">
      <alignment horizontal="distributed" vertical="center" wrapText="1"/>
    </xf>
    <xf numFmtId="0" fontId="7" fillId="0" borderId="0" xfId="2" applyFont="1" applyBorder="1" applyAlignment="1">
      <alignment horizontal="distributed" vertical="center" wrapText="1"/>
    </xf>
    <xf numFmtId="0" fontId="7" fillId="0" borderId="10" xfId="2" applyFont="1" applyBorder="1" applyAlignment="1">
      <alignment horizontal="distributed" vertical="center" wrapText="1"/>
    </xf>
    <xf numFmtId="0" fontId="7" fillId="0" borderId="13" xfId="2" applyFont="1" applyBorder="1" applyAlignment="1">
      <alignment horizontal="distributed" vertical="center" wrapText="1"/>
    </xf>
    <xf numFmtId="0" fontId="7" fillId="0" borderId="5" xfId="2" applyFont="1" applyBorder="1" applyAlignment="1">
      <alignment horizontal="distributed" vertical="center" wrapText="1"/>
    </xf>
    <xf numFmtId="0" fontId="7" fillId="0" borderId="11" xfId="2" applyFont="1" applyBorder="1" applyAlignment="1">
      <alignment horizontal="distributed" vertical="center" wrapText="1"/>
    </xf>
    <xf numFmtId="0" fontId="7" fillId="0" borderId="14" xfId="2" applyFont="1" applyBorder="1" applyAlignment="1">
      <alignment horizontal="distributed" vertical="center" shrinkToFit="1"/>
    </xf>
    <xf numFmtId="0" fontId="7" fillId="0" borderId="70" xfId="0" applyFont="1" applyBorder="1" applyAlignment="1">
      <alignment horizontal="distributed" vertical="center"/>
    </xf>
    <xf numFmtId="0" fontId="7" fillId="0" borderId="7" xfId="2" applyFont="1" applyBorder="1" applyAlignment="1">
      <alignment horizontal="distributed" vertical="center" wrapText="1"/>
    </xf>
    <xf numFmtId="0" fontId="7" fillId="0" borderId="1" xfId="2" applyFont="1" applyBorder="1" applyAlignment="1">
      <alignment horizontal="distributed" vertical="center" shrinkToFit="1"/>
    </xf>
    <xf numFmtId="0" fontId="7" fillId="0" borderId="2" xfId="2" applyFont="1" applyBorder="1" applyAlignment="1">
      <alignment horizontal="distributed" vertical="center" shrinkToFit="1"/>
    </xf>
    <xf numFmtId="0" fontId="34" fillId="0" borderId="0" xfId="2" applyFont="1" applyBorder="1" applyAlignment="1">
      <alignment vertical="center"/>
    </xf>
    <xf numFmtId="0" fontId="34" fillId="0" borderId="0" xfId="2" applyFont="1" applyAlignment="1">
      <alignment vertical="center"/>
    </xf>
    <xf numFmtId="0" fontId="42" fillId="0" borderId="0" xfId="2" applyFont="1" applyAlignment="1">
      <alignment vertical="center"/>
    </xf>
    <xf numFmtId="0" fontId="7" fillId="0" borderId="7" xfId="2" applyFont="1" applyBorder="1" applyAlignment="1">
      <alignment horizontal="distributed" vertical="center"/>
    </xf>
    <xf numFmtId="0" fontId="14" fillId="0" borderId="5" xfId="2" applyFont="1" applyBorder="1" applyAlignment="1" applyProtection="1">
      <alignment horizontal="center" vertical="center"/>
      <protection locked="0"/>
    </xf>
    <xf numFmtId="0" fontId="7" fillId="0" borderId="21" xfId="2" applyFont="1" applyBorder="1" applyAlignment="1">
      <alignment horizontal="center" vertical="center"/>
    </xf>
    <xf numFmtId="0" fontId="22" fillId="0" borderId="16" xfId="2" applyFont="1" applyBorder="1" applyAlignment="1">
      <alignment horizontal="center" vertical="center"/>
    </xf>
    <xf numFmtId="0" fontId="14" fillId="0" borderId="5" xfId="2" applyFont="1" applyBorder="1" applyAlignment="1">
      <alignment horizontal="center" vertical="center"/>
    </xf>
    <xf numFmtId="0" fontId="7" fillId="0" borderId="0" xfId="2" applyFont="1" applyBorder="1" applyAlignment="1" applyProtection="1">
      <alignment horizontal="center" vertical="center"/>
      <protection locked="0"/>
    </xf>
    <xf numFmtId="0" fontId="7" fillId="0" borderId="20" xfId="2" applyFont="1" applyBorder="1" applyAlignment="1" applyProtection="1">
      <alignment horizontal="center" vertical="center" shrinkToFit="1"/>
      <protection locked="0"/>
    </xf>
    <xf numFmtId="0" fontId="7" fillId="0" borderId="26" xfId="2" applyFont="1" applyBorder="1" applyAlignment="1" applyProtection="1">
      <alignment horizontal="center" vertical="center" shrinkToFit="1"/>
      <protection locked="0"/>
    </xf>
    <xf numFmtId="0" fontId="7" fillId="0" borderId="26" xfId="2" applyFont="1" applyBorder="1" applyAlignment="1">
      <alignment horizontal="center" vertical="center" shrinkToFit="1"/>
    </xf>
    <xf numFmtId="0" fontId="7" fillId="0" borderId="27" xfId="2" applyFont="1" applyBorder="1" applyAlignment="1" applyProtection="1">
      <alignment horizontal="center" vertical="center" shrinkToFit="1"/>
      <protection locked="0"/>
    </xf>
    <xf numFmtId="178" fontId="7" fillId="0" borderId="41" xfId="2" applyNumberFormat="1" applyFont="1" applyBorder="1" applyAlignment="1" applyProtection="1">
      <alignment horizontal="center" vertical="center"/>
      <protection locked="0"/>
    </xf>
    <xf numFmtId="178" fontId="7" fillId="0" borderId="46" xfId="2" applyNumberFormat="1" applyFont="1" applyBorder="1" applyAlignment="1" applyProtection="1">
      <alignment horizontal="center" vertical="center"/>
      <protection locked="0"/>
    </xf>
    <xf numFmtId="178" fontId="7" fillId="0" borderId="42" xfId="2" applyNumberFormat="1" applyFont="1" applyBorder="1" applyAlignment="1" applyProtection="1">
      <alignment horizontal="center" vertical="center"/>
      <protection locked="0"/>
    </xf>
    <xf numFmtId="0" fontId="7" fillId="0" borderId="21" xfId="2" applyFont="1" applyBorder="1" applyAlignment="1" applyProtection="1">
      <alignment horizontal="center" vertical="center" wrapText="1"/>
      <protection locked="0"/>
    </xf>
    <xf numFmtId="0" fontId="7" fillId="0" borderId="38" xfId="2" applyFont="1" applyBorder="1" applyAlignment="1" applyProtection="1">
      <alignment horizontal="center" vertical="center"/>
    </xf>
    <xf numFmtId="0" fontId="7" fillId="0" borderId="39" xfId="2" applyFont="1" applyBorder="1" applyAlignment="1" applyProtection="1">
      <alignment horizontal="center" vertical="center"/>
    </xf>
    <xf numFmtId="0" fontId="7" fillId="0" borderId="40" xfId="2" applyFont="1" applyBorder="1" applyAlignment="1" applyProtection="1">
      <alignment horizontal="center" vertical="center"/>
    </xf>
    <xf numFmtId="0" fontId="7" fillId="0" borderId="25" xfId="2" applyFont="1" applyBorder="1" applyAlignment="1" applyProtection="1">
      <alignment horizontal="center" vertical="center"/>
      <protection locked="0"/>
    </xf>
    <xf numFmtId="0" fontId="52" fillId="0" borderId="0" xfId="2" applyFont="1" applyAlignment="1">
      <alignment horizontal="justify" vertical="center" wrapText="1"/>
    </xf>
    <xf numFmtId="0" fontId="7" fillId="0" borderId="45" xfId="2" applyFont="1" applyBorder="1" applyAlignment="1" applyProtection="1">
      <alignment horizontal="center" vertical="center" shrinkToFit="1"/>
      <protection locked="0"/>
    </xf>
    <xf numFmtId="0" fontId="7" fillId="0" borderId="25" xfId="2" applyFont="1" applyBorder="1" applyAlignment="1">
      <alignment horizontal="center" vertical="center"/>
    </xf>
    <xf numFmtId="0" fontId="7" fillId="0" borderId="21" xfId="2" applyFont="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20"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14" xfId="2" applyFont="1" applyBorder="1" applyAlignment="1">
      <alignment horizontal="distributed" vertical="top" textRotation="255" wrapText="1" indent="1"/>
    </xf>
    <xf numFmtId="0" fontId="7" fillId="0" borderId="15" xfId="2" applyFont="1" applyBorder="1" applyAlignment="1">
      <alignment horizontal="distributed" vertical="center"/>
    </xf>
    <xf numFmtId="0" fontId="7" fillId="0" borderId="4" xfId="2" applyFont="1" applyBorder="1" applyAlignment="1">
      <alignment horizontal="distributed" vertical="center"/>
    </xf>
    <xf numFmtId="0" fontId="7" fillId="0" borderId="3" xfId="2" applyFont="1" applyBorder="1" applyAlignment="1">
      <alignment horizontal="distributed" vertical="center"/>
    </xf>
    <xf numFmtId="0" fontId="7" fillId="0" borderId="22" xfId="2" applyFont="1" applyBorder="1" applyAlignment="1">
      <alignment horizontal="center" vertical="center"/>
    </xf>
    <xf numFmtId="0" fontId="7" fillId="0" borderId="28" xfId="2" applyFont="1" applyBorder="1" applyAlignment="1">
      <alignment horizontal="center" vertical="center"/>
    </xf>
    <xf numFmtId="0" fontId="7" fillId="0" borderId="29" xfId="2" applyFont="1" applyBorder="1" applyAlignment="1">
      <alignment horizontal="center" vertical="center"/>
    </xf>
    <xf numFmtId="0" fontId="7" fillId="0" borderId="75" xfId="2" applyFont="1" applyBorder="1" applyAlignment="1" applyProtection="1">
      <alignment horizontal="center" vertical="center"/>
    </xf>
    <xf numFmtId="0" fontId="7" fillId="0" borderId="76" xfId="2" applyFont="1" applyBorder="1" applyAlignment="1" applyProtection="1">
      <alignment horizontal="center" vertical="center"/>
    </xf>
    <xf numFmtId="0" fontId="7" fillId="0" borderId="77" xfId="2" applyFont="1" applyBorder="1" applyAlignment="1" applyProtection="1">
      <alignment horizontal="center" vertical="center"/>
    </xf>
    <xf numFmtId="0" fontId="7" fillId="0" borderId="0" xfId="2" applyFont="1" applyBorder="1" applyAlignment="1">
      <alignment horizontal="right" vertical="center"/>
    </xf>
    <xf numFmtId="0" fontId="7" fillId="0" borderId="24" xfId="2" applyFont="1" applyBorder="1" applyAlignment="1" applyProtection="1">
      <alignment horizontal="center" vertical="center" shrinkToFit="1"/>
      <protection locked="0"/>
    </xf>
    <xf numFmtId="0" fontId="7" fillId="0" borderId="30" xfId="2" applyFont="1" applyBorder="1" applyAlignment="1" applyProtection="1">
      <alignment horizontal="center" vertical="center" shrinkToFit="1"/>
      <protection locked="0"/>
    </xf>
    <xf numFmtId="0" fontId="7" fillId="0" borderId="31" xfId="2" applyFont="1" applyBorder="1" applyAlignment="1" applyProtection="1">
      <alignment horizontal="center" vertical="center" shrinkToFit="1"/>
      <protection locked="0"/>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0" fontId="7" fillId="0" borderId="25" xfId="2" applyFont="1" applyBorder="1" applyAlignment="1" applyProtection="1">
      <alignment horizontal="center" vertical="center" shrinkToFit="1"/>
      <protection locked="0"/>
    </xf>
    <xf numFmtId="0" fontId="7" fillId="0" borderId="25" xfId="2" applyFont="1" applyBorder="1" applyAlignment="1" applyProtection="1">
      <alignment horizontal="center" vertical="center" wrapText="1"/>
      <protection locked="0"/>
    </xf>
    <xf numFmtId="0" fontId="23" fillId="0" borderId="14" xfId="2" applyFont="1" applyBorder="1" applyAlignment="1">
      <alignment horizontal="distributed" vertical="justify" textRotation="255" wrapText="1"/>
    </xf>
    <xf numFmtId="0" fontId="23" fillId="0" borderId="1" xfId="2" applyFont="1" applyBorder="1" applyAlignment="1">
      <alignment horizontal="distributed" vertical="justify" textRotation="255"/>
    </xf>
    <xf numFmtId="0" fontId="23" fillId="0" borderId="2" xfId="2" applyFont="1" applyBorder="1" applyAlignment="1">
      <alignment horizontal="distributed" vertical="justify" textRotation="255"/>
    </xf>
    <xf numFmtId="0" fontId="23" fillId="0" borderId="9" xfId="2" applyFont="1" applyBorder="1" applyAlignment="1">
      <alignment horizontal="distributed" vertical="justify" textRotation="255"/>
    </xf>
    <xf numFmtId="0" fontId="23" fillId="0" borderId="0" xfId="2" applyFont="1" applyBorder="1" applyAlignment="1">
      <alignment horizontal="distributed" vertical="justify" textRotation="255"/>
    </xf>
    <xf numFmtId="0" fontId="23" fillId="0" borderId="10" xfId="2" applyFont="1" applyBorder="1" applyAlignment="1">
      <alignment horizontal="distributed" vertical="justify" textRotation="255"/>
    </xf>
    <xf numFmtId="0" fontId="23" fillId="0" borderId="13" xfId="2" applyFont="1" applyBorder="1" applyAlignment="1">
      <alignment horizontal="distributed" vertical="justify" textRotation="255"/>
    </xf>
    <xf numFmtId="0" fontId="23" fillId="0" borderId="5" xfId="2" applyFont="1" applyBorder="1" applyAlignment="1">
      <alignment horizontal="distributed" vertical="justify" textRotation="255"/>
    </xf>
    <xf numFmtId="0" fontId="23" fillId="0" borderId="11" xfId="2" applyFont="1" applyBorder="1" applyAlignment="1">
      <alignment horizontal="distributed" vertical="justify" textRotation="255"/>
    </xf>
    <xf numFmtId="0" fontId="7" fillId="0" borderId="14" xfId="2" applyNumberFormat="1" applyFont="1" applyBorder="1" applyAlignment="1">
      <alignment horizontal="justify" vertical="center" wrapText="1"/>
    </xf>
    <xf numFmtId="0" fontId="10" fillId="0" borderId="1" xfId="0" applyFont="1" applyBorder="1" applyAlignment="1">
      <alignment horizontal="justify" vertical="center"/>
    </xf>
    <xf numFmtId="0" fontId="10" fillId="0" borderId="2" xfId="0" applyFont="1" applyBorder="1" applyAlignment="1">
      <alignment horizontal="justify" vertical="center"/>
    </xf>
    <xf numFmtId="0" fontId="10" fillId="0" borderId="9" xfId="0" applyFont="1" applyBorder="1" applyAlignment="1">
      <alignment horizontal="justify" vertical="center"/>
    </xf>
    <xf numFmtId="0" fontId="10" fillId="0" borderId="0" xfId="0" applyFont="1" applyAlignment="1">
      <alignment horizontal="justify" vertical="center"/>
    </xf>
    <xf numFmtId="0" fontId="10" fillId="0" borderId="10" xfId="0" applyFont="1" applyBorder="1" applyAlignment="1">
      <alignment horizontal="justify" vertical="center"/>
    </xf>
    <xf numFmtId="0" fontId="10" fillId="0" borderId="13" xfId="0" applyFont="1" applyBorder="1" applyAlignment="1">
      <alignment horizontal="justify" vertical="center"/>
    </xf>
    <xf numFmtId="0" fontId="10" fillId="0" borderId="5" xfId="0" applyFont="1" applyBorder="1" applyAlignment="1">
      <alignment horizontal="justify" vertical="center"/>
    </xf>
    <xf numFmtId="0" fontId="10" fillId="0" borderId="11" xfId="0" applyFont="1" applyBorder="1" applyAlignment="1">
      <alignment horizontal="justify" vertical="center"/>
    </xf>
    <xf numFmtId="0" fontId="7" fillId="0" borderId="14" xfId="2" applyFont="1" applyBorder="1" applyAlignment="1">
      <alignment horizontal="center"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9" xfId="2" applyFont="1" applyBorder="1" applyAlignment="1">
      <alignment horizontal="center" vertical="center" wrapText="1"/>
    </xf>
    <xf numFmtId="0" fontId="7" fillId="0" borderId="0"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30" xfId="2" applyFont="1" applyBorder="1" applyAlignment="1">
      <alignment horizontal="center" vertical="center" shrinkToFit="1"/>
    </xf>
    <xf numFmtId="0" fontId="7" fillId="0" borderId="14" xfId="2" applyFont="1" applyBorder="1" applyAlignment="1">
      <alignment horizontal="distributed" vertical="top" textRotation="255" wrapText="1" indent="1" shrinkToFit="1"/>
    </xf>
    <xf numFmtId="0" fontId="7" fillId="0" borderId="1" xfId="2" applyFont="1" applyBorder="1" applyAlignment="1">
      <alignment horizontal="distributed" vertical="top" textRotation="255" wrapText="1" indent="1" shrinkToFit="1"/>
    </xf>
    <xf numFmtId="0" fontId="7" fillId="0" borderId="2" xfId="2" applyFont="1" applyBorder="1" applyAlignment="1">
      <alignment horizontal="distributed" vertical="top" textRotation="255" wrapText="1" indent="1" shrinkToFit="1"/>
    </xf>
    <xf numFmtId="0" fontId="7" fillId="0" borderId="9" xfId="2" applyFont="1" applyBorder="1" applyAlignment="1">
      <alignment horizontal="distributed" vertical="top" textRotation="255" wrapText="1" indent="1" shrinkToFit="1"/>
    </xf>
    <xf numFmtId="0" fontId="7" fillId="0" borderId="0" xfId="2" applyFont="1" applyBorder="1" applyAlignment="1">
      <alignment horizontal="distributed" vertical="top" textRotation="255" wrapText="1" indent="1" shrinkToFit="1"/>
    </xf>
    <xf numFmtId="0" fontId="7" fillId="0" borderId="10" xfId="2" applyFont="1" applyBorder="1" applyAlignment="1">
      <alignment horizontal="distributed" vertical="top" textRotation="255" wrapText="1" indent="1" shrinkToFit="1"/>
    </xf>
    <xf numFmtId="0" fontId="7" fillId="0" borderId="13" xfId="2" applyFont="1" applyBorder="1" applyAlignment="1">
      <alignment horizontal="distributed" vertical="top" textRotation="255" wrapText="1" indent="1" shrinkToFit="1"/>
    </xf>
    <xf numFmtId="0" fontId="7" fillId="0" borderId="5" xfId="2" applyFont="1" applyBorder="1" applyAlignment="1">
      <alignment horizontal="distributed" vertical="top" textRotation="255" wrapText="1" indent="1" shrinkToFit="1"/>
    </xf>
    <xf numFmtId="0" fontId="7" fillId="0" borderId="11" xfId="2" applyFont="1" applyBorder="1" applyAlignment="1">
      <alignment horizontal="distributed" vertical="top" textRotation="255" wrapText="1" indent="1" shrinkToFit="1"/>
    </xf>
    <xf numFmtId="0" fontId="7" fillId="0" borderId="15" xfId="2" applyFont="1" applyBorder="1" applyAlignment="1" applyProtection="1">
      <alignment horizontal="center" vertical="center" shrinkToFit="1"/>
      <protection locked="0"/>
    </xf>
    <xf numFmtId="0" fontId="7" fillId="0" borderId="4" xfId="2" applyFont="1" applyBorder="1" applyAlignment="1" applyProtection="1">
      <alignment horizontal="center" vertical="center" shrinkToFit="1"/>
      <protection locked="0"/>
    </xf>
    <xf numFmtId="0" fontId="7" fillId="0" borderId="4" xfId="2" applyFont="1" applyBorder="1" applyAlignment="1">
      <alignment horizontal="center" vertical="center" shrinkToFit="1"/>
    </xf>
    <xf numFmtId="0" fontId="7" fillId="0" borderId="3" xfId="2" applyFont="1" applyBorder="1" applyAlignment="1" applyProtection="1">
      <alignment horizontal="center" vertical="center" shrinkToFit="1"/>
      <protection locked="0"/>
    </xf>
    <xf numFmtId="0" fontId="14" fillId="0" borderId="71" xfId="2" applyFont="1" applyBorder="1" applyAlignment="1">
      <alignment horizontal="distributed" vertical="center" shrinkToFit="1"/>
    </xf>
    <xf numFmtId="0" fontId="14" fillId="0" borderId="1" xfId="2" applyFont="1" applyBorder="1" applyAlignment="1">
      <alignment horizontal="distributed" vertical="center" shrinkToFit="1"/>
    </xf>
    <xf numFmtId="0" fontId="14" fillId="0" borderId="2" xfId="2" applyFont="1" applyBorder="1" applyAlignment="1">
      <alignment horizontal="distributed" vertical="center" shrinkToFit="1"/>
    </xf>
    <xf numFmtId="0" fontId="14" fillId="0" borderId="0" xfId="2" applyFont="1" applyBorder="1" applyAlignment="1">
      <alignment horizontal="distributed" vertical="center" shrinkToFit="1"/>
    </xf>
    <xf numFmtId="0" fontId="7" fillId="0" borderId="5" xfId="2" applyFont="1" applyBorder="1" applyAlignment="1">
      <alignment horizontal="distributed" vertical="center"/>
    </xf>
    <xf numFmtId="0" fontId="7" fillId="0" borderId="73" xfId="2" applyFont="1" applyBorder="1" applyAlignment="1">
      <alignment horizontal="distributed" vertical="center"/>
    </xf>
    <xf numFmtId="0" fontId="7" fillId="0" borderId="11" xfId="2" applyFont="1" applyBorder="1" applyAlignment="1">
      <alignment horizontal="distributed" vertical="center"/>
    </xf>
    <xf numFmtId="0" fontId="7" fillId="0" borderId="7" xfId="2" applyFont="1" applyBorder="1" applyAlignment="1">
      <alignment horizontal="justify" vertical="center" wrapText="1"/>
    </xf>
    <xf numFmtId="0" fontId="7" fillId="0" borderId="7" xfId="2" applyNumberFormat="1" applyFont="1" applyBorder="1" applyAlignment="1">
      <alignment horizontal="justify" vertical="center" wrapText="1"/>
    </xf>
    <xf numFmtId="0" fontId="7" fillId="0" borderId="51"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7" xfId="2" applyFont="1" applyBorder="1" applyAlignment="1">
      <alignment horizontal="center" vertical="center"/>
    </xf>
    <xf numFmtId="0" fontId="7" fillId="0" borderId="8"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74" xfId="2" applyFont="1" applyBorder="1" applyAlignment="1" applyProtection="1">
      <alignment horizontal="center" vertical="center"/>
      <protection locked="0"/>
    </xf>
    <xf numFmtId="0" fontId="7" fillId="0" borderId="28" xfId="2" applyFont="1" applyBorder="1" applyAlignment="1" applyProtection="1">
      <alignment horizontal="center" vertical="center"/>
      <protection locked="0"/>
    </xf>
    <xf numFmtId="0" fontId="7" fillId="0" borderId="24" xfId="2" applyFont="1" applyBorder="1" applyAlignment="1" applyProtection="1">
      <alignment horizontal="center" vertical="center"/>
    </xf>
    <xf numFmtId="0" fontId="7" fillId="0" borderId="30" xfId="2" applyFont="1" applyBorder="1" applyAlignment="1" applyProtection="1">
      <alignment horizontal="center" vertical="center"/>
    </xf>
    <xf numFmtId="0" fontId="7" fillId="0" borderId="53" xfId="2" applyFont="1" applyBorder="1" applyAlignment="1" applyProtection="1">
      <alignment horizontal="center" vertical="center"/>
      <protection locked="0"/>
    </xf>
    <xf numFmtId="0" fontId="7" fillId="0" borderId="43" xfId="2" applyFont="1" applyBorder="1" applyAlignment="1" applyProtection="1">
      <alignment horizontal="center" vertical="center" wrapText="1"/>
      <protection locked="0"/>
    </xf>
    <xf numFmtId="0" fontId="7" fillId="0" borderId="54" xfId="2" applyFont="1" applyBorder="1" applyAlignment="1" applyProtection="1">
      <alignment horizontal="center" vertical="center" wrapText="1"/>
      <protection locked="0"/>
    </xf>
    <xf numFmtId="0" fontId="7" fillId="0" borderId="55" xfId="2" applyFont="1" applyBorder="1" applyAlignment="1" applyProtection="1">
      <alignment horizontal="center" vertical="center" wrapText="1"/>
      <protection locked="0"/>
    </xf>
    <xf numFmtId="0" fontId="7" fillId="0" borderId="7" xfId="2" applyFont="1" applyBorder="1" applyAlignment="1">
      <alignment horizontal="center" vertical="center" wrapText="1"/>
    </xf>
    <xf numFmtId="0" fontId="7" fillId="0" borderId="26" xfId="2" applyFont="1" applyBorder="1" applyAlignment="1" applyProtection="1">
      <alignment horizontal="center" vertical="center"/>
      <protection locked="0"/>
    </xf>
    <xf numFmtId="0" fontId="7" fillId="0" borderId="26" xfId="2" applyFont="1" applyBorder="1" applyAlignment="1">
      <alignment horizontal="center" vertical="center"/>
    </xf>
    <xf numFmtId="0" fontId="7" fillId="0" borderId="22" xfId="2" applyFont="1" applyBorder="1" applyAlignment="1" applyProtection="1">
      <alignment horizontal="center" vertical="center"/>
    </xf>
    <xf numFmtId="0" fontId="7" fillId="0" borderId="28" xfId="2" applyFont="1" applyBorder="1" applyAlignment="1" applyProtection="1">
      <alignment horizontal="center" vertical="center"/>
    </xf>
    <xf numFmtId="0" fontId="7" fillId="0" borderId="15" xfId="2" applyFont="1" applyBorder="1" applyAlignment="1">
      <alignment horizontal="center" vertical="center"/>
    </xf>
    <xf numFmtId="0" fontId="7" fillId="0" borderId="4" xfId="2" applyFont="1" applyBorder="1" applyAlignment="1">
      <alignment horizontal="center" vertical="center"/>
    </xf>
    <xf numFmtId="0" fontId="7" fillId="0" borderId="3" xfId="2" applyFont="1" applyBorder="1" applyAlignment="1">
      <alignment horizontal="center" vertical="center"/>
    </xf>
    <xf numFmtId="0" fontId="7" fillId="0" borderId="24" xfId="2" applyFont="1" applyBorder="1" applyAlignment="1">
      <alignment horizontal="center" vertical="center"/>
    </xf>
    <xf numFmtId="0" fontId="7" fillId="0" borderId="30" xfId="2" applyFont="1" applyBorder="1" applyAlignment="1">
      <alignment horizontal="center" vertical="center"/>
    </xf>
    <xf numFmtId="0" fontId="7" fillId="0" borderId="5" xfId="2" applyFont="1" applyBorder="1" applyAlignment="1">
      <alignment vertical="center" wrapText="1"/>
    </xf>
    <xf numFmtId="0" fontId="7" fillId="0" borderId="11" xfId="2" applyFont="1" applyBorder="1" applyAlignment="1">
      <alignment vertical="center" wrapText="1"/>
    </xf>
    <xf numFmtId="0" fontId="7" fillId="0" borderId="1" xfId="2" applyFont="1" applyBorder="1" applyAlignment="1" applyProtection="1">
      <alignment horizontal="center" vertical="center" wrapText="1"/>
      <protection locked="0"/>
    </xf>
    <xf numFmtId="0" fontId="7" fillId="0" borderId="2" xfId="2" applyFont="1" applyBorder="1" applyAlignment="1">
      <alignment vertical="center" wrapText="1"/>
    </xf>
    <xf numFmtId="0" fontId="7" fillId="0" borderId="14" xfId="2" applyFont="1" applyBorder="1" applyAlignment="1" applyProtection="1">
      <alignment horizontal="center" vertical="center"/>
    </xf>
    <xf numFmtId="0" fontId="7" fillId="0" borderId="1" xfId="2" applyFont="1" applyBorder="1" applyAlignment="1" applyProtection="1">
      <alignment horizontal="center" vertical="center"/>
    </xf>
    <xf numFmtId="0" fontId="7" fillId="0" borderId="1" xfId="2" applyFont="1" applyBorder="1" applyAlignment="1" applyProtection="1">
      <alignment horizontal="center" vertical="center"/>
      <protection locked="0"/>
    </xf>
    <xf numFmtId="0" fontId="7" fillId="0" borderId="5" xfId="2" applyFont="1" applyBorder="1" applyAlignment="1" applyProtection="1">
      <alignment horizontal="center" vertical="center" wrapText="1"/>
      <protection locked="0"/>
    </xf>
    <xf numFmtId="0" fontId="7" fillId="0" borderId="28" xfId="2" applyFont="1" applyBorder="1" applyAlignment="1">
      <alignment horizontal="center" vertical="center" wrapText="1"/>
    </xf>
    <xf numFmtId="0" fontId="7" fillId="0" borderId="28" xfId="2" applyFont="1" applyBorder="1" applyAlignment="1">
      <alignment vertical="center" wrapText="1"/>
    </xf>
    <xf numFmtId="0" fontId="7" fillId="0" borderId="29" xfId="2" applyFont="1" applyBorder="1" applyAlignment="1">
      <alignment vertical="center" wrapText="1"/>
    </xf>
    <xf numFmtId="0" fontId="7" fillId="0" borderId="54" xfId="2" applyFont="1" applyBorder="1" applyAlignment="1">
      <alignment vertical="center" wrapText="1"/>
    </xf>
    <xf numFmtId="0" fontId="7" fillId="0" borderId="55" xfId="2" applyFont="1" applyBorder="1" applyAlignment="1">
      <alignment vertical="center" wrapText="1"/>
    </xf>
    <xf numFmtId="0" fontId="7" fillId="0" borderId="30" xfId="2" applyFont="1" applyBorder="1" applyAlignment="1">
      <alignment horizontal="center" vertical="center" wrapText="1"/>
    </xf>
    <xf numFmtId="0" fontId="14" fillId="0" borderId="0" xfId="2" applyFont="1" applyBorder="1" applyAlignment="1">
      <alignment horizontal="center" vertical="center"/>
    </xf>
    <xf numFmtId="0" fontId="7" fillId="0" borderId="0" xfId="2" applyFont="1" applyAlignment="1">
      <alignment horizontal="distributed" vertical="center" wrapText="1" shrinkToFit="1"/>
    </xf>
    <xf numFmtId="0" fontId="7" fillId="0" borderId="0" xfId="2" applyFont="1" applyAlignment="1">
      <alignment vertical="center" wrapText="1" shrinkToFit="1"/>
    </xf>
    <xf numFmtId="0" fontId="7" fillId="0" borderId="1" xfId="2" applyFont="1" applyBorder="1" applyAlignment="1">
      <alignment vertical="center"/>
    </xf>
    <xf numFmtId="0" fontId="7" fillId="0" borderId="27" xfId="2" applyFont="1" applyBorder="1" applyAlignment="1" applyProtection="1">
      <alignment horizontal="center" vertical="center"/>
      <protection locked="0"/>
    </xf>
    <xf numFmtId="0" fontId="7" fillId="0" borderId="26" xfId="2" applyFont="1" applyBorder="1" applyAlignment="1">
      <alignment vertical="center" wrapText="1"/>
    </xf>
    <xf numFmtId="0" fontId="7" fillId="0" borderId="27" xfId="2" applyFont="1" applyBorder="1" applyAlignment="1">
      <alignment vertical="center" wrapText="1"/>
    </xf>
    <xf numFmtId="0" fontId="7" fillId="0" borderId="26" xfId="2" applyFont="1" applyBorder="1" applyAlignment="1">
      <alignment horizontal="center" vertical="center" wrapText="1"/>
    </xf>
    <xf numFmtId="0" fontId="7" fillId="0" borderId="49" xfId="2" applyFont="1" applyBorder="1" applyAlignment="1" applyProtection="1">
      <alignment horizontal="center" vertical="center"/>
      <protection locked="0"/>
    </xf>
    <xf numFmtId="0" fontId="7" fillId="0" borderId="15" xfId="2" applyFont="1" applyBorder="1" applyAlignment="1">
      <alignment horizontal="center" vertical="center" wrapText="1"/>
    </xf>
    <xf numFmtId="0" fontId="7" fillId="0" borderId="4" xfId="2" applyFont="1" applyBorder="1" applyAlignment="1">
      <alignment horizontal="center" vertical="center" wrapText="1"/>
    </xf>
    <xf numFmtId="0" fontId="7" fillId="0" borderId="3" xfId="2" applyFont="1" applyBorder="1" applyAlignment="1">
      <alignment horizontal="center" vertical="center" wrapText="1"/>
    </xf>
    <xf numFmtId="0" fontId="7" fillId="0" borderId="5" xfId="2" applyFont="1" applyBorder="1" applyAlignment="1" applyProtection="1">
      <alignment horizontal="center" vertical="center"/>
      <protection locked="0"/>
    </xf>
    <xf numFmtId="179" fontId="10" fillId="0" borderId="15" xfId="2" applyNumberFormat="1" applyFont="1" applyBorder="1" applyAlignment="1" applyProtection="1">
      <alignment horizontal="center" vertical="center" shrinkToFit="1"/>
      <protection locked="0"/>
    </xf>
    <xf numFmtId="179" fontId="10" fillId="0" borderId="3" xfId="2" applyNumberFormat="1" applyFont="1" applyBorder="1" applyAlignment="1" applyProtection="1">
      <alignment horizontal="center" vertical="center" shrinkToFit="1"/>
      <protection locked="0"/>
    </xf>
    <xf numFmtId="179" fontId="10" fillId="0" borderId="4" xfId="2" applyNumberFormat="1" applyFont="1" applyBorder="1" applyAlignment="1" applyProtection="1">
      <alignment horizontal="center" vertical="center" shrinkToFit="1"/>
      <protection locked="0"/>
    </xf>
    <xf numFmtId="179" fontId="47" fillId="0" borderId="0" xfId="2" applyNumberFormat="1" applyFont="1" applyBorder="1" applyAlignment="1">
      <alignment vertical="center"/>
    </xf>
    <xf numFmtId="0" fontId="7" fillId="0" borderId="8" xfId="2"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wrapText="1"/>
      <protection locked="0"/>
    </xf>
    <xf numFmtId="179" fontId="7" fillId="0" borderId="21" xfId="2" applyNumberFormat="1" applyFont="1" applyBorder="1" applyAlignment="1" applyProtection="1">
      <alignment horizontal="center" vertical="center" shrinkToFit="1"/>
      <protection locked="0"/>
    </xf>
    <xf numFmtId="179" fontId="7" fillId="0" borderId="23" xfId="2" applyNumberFormat="1" applyFont="1" applyBorder="1" applyAlignment="1" applyProtection="1">
      <alignment horizontal="center" vertical="center" shrinkToFit="1"/>
      <protection locked="0"/>
    </xf>
    <xf numFmtId="179" fontId="7" fillId="0" borderId="25" xfId="2" applyNumberFormat="1" applyFont="1" applyBorder="1" applyAlignment="1" applyProtection="1">
      <alignment horizontal="center" vertical="center" shrinkToFit="1"/>
      <protection locked="0"/>
    </xf>
    <xf numFmtId="0" fontId="7" fillId="0" borderId="14"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9" fillId="0" borderId="14"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7" xfId="2" applyFont="1" applyBorder="1" applyAlignment="1">
      <alignment horizontal="center" vertical="center" wrapText="1"/>
    </xf>
    <xf numFmtId="0" fontId="7" fillId="0" borderId="6" xfId="2" applyFont="1" applyBorder="1" applyAlignment="1">
      <alignment horizontal="center" vertical="center" wrapText="1"/>
    </xf>
    <xf numFmtId="0" fontId="9" fillId="0" borderId="7" xfId="2" applyFont="1" applyBorder="1" applyAlignment="1">
      <alignment horizontal="distributed" vertical="center" wrapText="1"/>
    </xf>
    <xf numFmtId="0" fontId="7" fillId="0" borderId="6" xfId="2" applyFont="1" applyBorder="1" applyAlignment="1">
      <alignment horizontal="distributed" vertical="center" wrapText="1"/>
    </xf>
    <xf numFmtId="0" fontId="9" fillId="0" borderId="12" xfId="2" applyFont="1" applyBorder="1" applyAlignment="1">
      <alignment horizontal="distributed" vertical="center" wrapText="1"/>
    </xf>
    <xf numFmtId="179" fontId="7" fillId="0" borderId="0" xfId="2" applyNumberFormat="1" applyFont="1" applyBorder="1" applyAlignment="1">
      <alignment vertical="center"/>
    </xf>
    <xf numFmtId="0" fontId="56" fillId="0" borderId="5" xfId="2" applyFont="1" applyBorder="1" applyAlignment="1">
      <alignment horizontal="left" vertical="center" shrinkToFit="1"/>
    </xf>
    <xf numFmtId="0" fontId="56" fillId="0" borderId="5" xfId="2" applyFont="1" applyBorder="1" applyAlignment="1">
      <alignment horizontal="left" vertical="center" wrapText="1" shrinkToFit="1"/>
    </xf>
    <xf numFmtId="0" fontId="10" fillId="0" borderId="15" xfId="2" applyNumberFormat="1" applyFont="1" applyBorder="1" applyAlignment="1" applyProtection="1">
      <alignment horizontal="left" vertical="center" shrinkToFit="1"/>
      <protection locked="0"/>
    </xf>
    <xf numFmtId="0" fontId="10" fillId="0" borderId="4" xfId="2" applyNumberFormat="1" applyFont="1" applyBorder="1" applyAlignment="1" applyProtection="1">
      <alignment horizontal="left" vertical="center" shrinkToFit="1"/>
      <protection locked="0"/>
    </xf>
    <xf numFmtId="0" fontId="10" fillId="0" borderId="3" xfId="2" applyNumberFormat="1" applyFont="1" applyBorder="1" applyAlignment="1" applyProtection="1">
      <alignment horizontal="left" vertical="center" shrinkToFit="1"/>
      <protection locked="0"/>
    </xf>
    <xf numFmtId="179" fontId="7" fillId="0" borderId="1" xfId="2" applyNumberFormat="1" applyFont="1" applyBorder="1" applyAlignment="1">
      <alignment horizontal="distributed" vertical="center"/>
    </xf>
    <xf numFmtId="179" fontId="7" fillId="0" borderId="0" xfId="2" applyNumberFormat="1" applyFont="1" applyBorder="1" applyAlignment="1">
      <alignment horizontal="distributed" vertical="center" wrapText="1"/>
    </xf>
    <xf numFmtId="0" fontId="56" fillId="0" borderId="0" xfId="2" applyFont="1" applyBorder="1" applyAlignment="1">
      <alignment horizontal="left" vertical="center" wrapText="1" indent="1" shrinkToFit="1"/>
    </xf>
    <xf numFmtId="0" fontId="9" fillId="0" borderId="0" xfId="2" applyFont="1" applyAlignment="1">
      <alignment vertical="center"/>
    </xf>
    <xf numFmtId="0" fontId="7" fillId="0" borderId="9" xfId="2" applyFont="1" applyBorder="1" applyAlignment="1" applyProtection="1">
      <alignment horizontal="left" vertical="center" shrinkToFit="1"/>
      <protection locked="0"/>
    </xf>
    <xf numFmtId="0" fontId="7" fillId="0" borderId="10" xfId="2" applyFont="1" applyBorder="1" applyAlignment="1" applyProtection="1">
      <alignment horizontal="left" vertical="center" shrinkToFit="1"/>
      <protection locked="0"/>
    </xf>
    <xf numFmtId="0" fontId="9" fillId="0" borderId="6" xfId="2" applyFont="1" applyBorder="1" applyAlignment="1">
      <alignment horizontal="center" vertical="center" wrapText="1"/>
    </xf>
    <xf numFmtId="0" fontId="7" fillId="0" borderId="7" xfId="2" applyFont="1" applyBorder="1" applyAlignment="1" applyProtection="1">
      <alignment horizontal="center" vertical="center" wrapText="1"/>
      <protection locked="0"/>
    </xf>
    <xf numFmtId="0" fontId="9" fillId="0" borderId="0" xfId="2" applyFont="1" applyAlignment="1">
      <alignment horizontal="distributed" vertical="center"/>
    </xf>
    <xf numFmtId="0" fontId="39" fillId="0" borderId="0" xfId="2" applyFont="1" applyBorder="1" applyAlignment="1">
      <alignment horizontal="left" vertical="center" wrapText="1" indent="1"/>
    </xf>
    <xf numFmtId="179" fontId="7" fillId="0" borderId="45" xfId="2" applyNumberFormat="1" applyFont="1" applyBorder="1" applyAlignment="1" applyProtection="1">
      <alignment horizontal="center" vertical="center" shrinkToFit="1"/>
      <protection locked="0"/>
    </xf>
    <xf numFmtId="179" fontId="7" fillId="0" borderId="53" xfId="2" applyNumberFormat="1" applyFont="1" applyBorder="1" applyAlignment="1" applyProtection="1">
      <alignment horizontal="center" vertical="center" shrinkToFit="1"/>
      <protection locked="0"/>
    </xf>
    <xf numFmtId="179" fontId="7" fillId="0" borderId="12" xfId="2" applyNumberFormat="1" applyFont="1" applyBorder="1" applyAlignment="1" applyProtection="1">
      <alignment horizontal="center" vertical="center" shrinkToFit="1"/>
      <protection locked="0"/>
    </xf>
    <xf numFmtId="179" fontId="47" fillId="0" borderId="0" xfId="2" applyNumberFormat="1" applyFont="1" applyBorder="1" applyAlignment="1">
      <alignment horizontal="distributed" vertical="center" shrinkToFit="1"/>
    </xf>
    <xf numFmtId="179" fontId="7" fillId="0" borderId="8" xfId="2" applyNumberFormat="1" applyFont="1" applyBorder="1" applyAlignment="1" applyProtection="1">
      <alignment horizontal="center" vertical="center" shrinkToFit="1"/>
      <protection locked="0"/>
    </xf>
    <xf numFmtId="0" fontId="9" fillId="0" borderId="14" xfId="2" applyFont="1" applyBorder="1" applyAlignment="1">
      <alignment horizontal="distributed" vertical="center" wrapText="1"/>
    </xf>
    <xf numFmtId="0" fontId="9" fillId="0" borderId="9" xfId="2" applyFont="1" applyBorder="1" applyAlignment="1">
      <alignment horizontal="distributed" vertical="center" wrapText="1"/>
    </xf>
    <xf numFmtId="0" fontId="9" fillId="0" borderId="13" xfId="2" applyFont="1" applyBorder="1" applyAlignment="1">
      <alignment horizontal="distributed" vertical="center" wrapText="1"/>
    </xf>
    <xf numFmtId="0" fontId="9" fillId="0" borderId="8" xfId="2" applyFont="1" applyBorder="1" applyAlignment="1">
      <alignment horizontal="distributed" vertical="center" wrapText="1"/>
    </xf>
    <xf numFmtId="0" fontId="9" fillId="0" borderId="6" xfId="2" applyFont="1" applyBorder="1" applyAlignment="1">
      <alignment horizontal="distributed" vertical="center" wrapText="1"/>
    </xf>
    <xf numFmtId="0" fontId="7" fillId="0" borderId="13" xfId="2" applyFont="1" applyBorder="1" applyAlignment="1" applyProtection="1">
      <alignment horizontal="left" vertical="center" shrinkToFit="1"/>
      <protection locked="0"/>
    </xf>
    <xf numFmtId="0" fontId="7" fillId="0" borderId="11" xfId="2" applyFont="1" applyBorder="1" applyAlignment="1" applyProtection="1">
      <alignment horizontal="left" vertical="center" shrinkToFit="1"/>
      <protection locked="0"/>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14" xfId="2" applyFont="1" applyBorder="1" applyAlignment="1" applyProtection="1">
      <alignment horizontal="left" vertical="center" shrinkToFit="1"/>
      <protection locked="0"/>
    </xf>
    <xf numFmtId="0" fontId="7" fillId="0" borderId="2" xfId="2" applyFont="1" applyBorder="1" applyAlignment="1" applyProtection="1">
      <alignment horizontal="left" vertical="center" shrinkToFit="1"/>
      <protection locked="0"/>
    </xf>
    <xf numFmtId="179" fontId="7" fillId="0" borderId="1" xfId="2" applyNumberFormat="1" applyFont="1" applyBorder="1" applyAlignment="1">
      <alignment horizontal="distributed" vertical="center" shrinkToFit="1"/>
    </xf>
    <xf numFmtId="0" fontId="39" fillId="0" borderId="5" xfId="2" applyFont="1" applyBorder="1" applyAlignment="1">
      <alignment horizontal="left" vertical="center" wrapText="1"/>
    </xf>
    <xf numFmtId="0" fontId="10" fillId="0" borderId="10" xfId="0" applyFont="1" applyBorder="1" applyAlignment="1">
      <alignment horizontal="center" vertical="distributed"/>
    </xf>
    <xf numFmtId="0" fontId="10" fillId="0" borderId="14" xfId="0" applyFont="1" applyBorder="1" applyAlignment="1" applyProtection="1">
      <alignment horizontal="left" vertical="center" wrapText="1" shrinkToFit="1"/>
      <protection locked="0"/>
    </xf>
    <xf numFmtId="0" fontId="10" fillId="0" borderId="1" xfId="0" applyFont="1" applyBorder="1" applyAlignment="1" applyProtection="1">
      <alignment horizontal="left" vertical="center" wrapText="1" shrinkToFit="1"/>
      <protection locked="0"/>
    </xf>
    <xf numFmtId="0" fontId="10" fillId="0" borderId="2"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10" fillId="0" borderId="0" xfId="0" applyFont="1" applyBorder="1" applyAlignment="1" applyProtection="1">
      <alignment horizontal="left" vertical="center" wrapText="1" shrinkToFit="1"/>
      <protection locked="0"/>
    </xf>
    <xf numFmtId="0" fontId="10" fillId="0" borderId="10" xfId="0" applyFont="1" applyBorder="1" applyAlignment="1" applyProtection="1">
      <alignment horizontal="left" vertical="center" wrapText="1" shrinkToFit="1"/>
      <protection locked="0"/>
    </xf>
    <xf numFmtId="0" fontId="10" fillId="0" borderId="13"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20" xfId="0" applyFont="1" applyBorder="1" applyAlignment="1" applyProtection="1">
      <alignment horizontal="left" vertical="center" indent="1" shrinkToFit="1"/>
      <protection locked="0"/>
    </xf>
    <xf numFmtId="0" fontId="10" fillId="0" borderId="26" xfId="0" applyFont="1" applyBorder="1" applyAlignment="1" applyProtection="1">
      <alignment horizontal="left" vertical="center" indent="1" shrinkToFit="1"/>
      <protection locked="0"/>
    </xf>
    <xf numFmtId="0" fontId="10" fillId="0" borderId="27" xfId="0" applyFont="1" applyBorder="1" applyAlignment="1" applyProtection="1">
      <alignment horizontal="left" vertical="center" indent="1" shrinkToFit="1"/>
      <protection locked="0"/>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21" xfId="0" applyFont="1" applyBorder="1" applyAlignment="1" applyProtection="1">
      <alignment horizontal="left" vertical="center" indent="1" shrinkToFit="1"/>
      <protection locked="0"/>
    </xf>
    <xf numFmtId="0" fontId="10" fillId="0" borderId="25" xfId="0" applyFont="1" applyBorder="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10" fillId="0" borderId="30" xfId="0" applyFont="1" applyBorder="1" applyAlignment="1" applyProtection="1">
      <alignment horizontal="left" vertical="center" indent="1" shrinkToFit="1"/>
      <protection locked="0"/>
    </xf>
    <xf numFmtId="0" fontId="10" fillId="0" borderId="31" xfId="0" applyFont="1" applyBorder="1" applyAlignment="1" applyProtection="1">
      <alignment horizontal="left" vertical="center" indent="1" shrinkToFit="1"/>
      <protection locked="0"/>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59" fillId="0" borderId="0" xfId="0" applyFont="1" applyAlignment="1">
      <alignment horizontal="distributed" vertical="center" wrapText="1"/>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41" fillId="0" borderId="0" xfId="0" applyFont="1" applyFill="1" applyAlignment="1">
      <alignment horizontal="distributed" vertical="center" wrapText="1"/>
    </xf>
    <xf numFmtId="0" fontId="10" fillId="0" borderId="25" xfId="0" applyFont="1" applyBorder="1" applyAlignment="1" applyProtection="1">
      <alignment horizontal="left" vertical="center" wrapText="1" indent="1" shrinkToFit="1"/>
      <protection locked="0"/>
    </xf>
    <xf numFmtId="0" fontId="10" fillId="0" borderId="25" xfId="0" applyFont="1" applyBorder="1" applyAlignment="1" applyProtection="1">
      <alignment horizontal="left" vertical="center" wrapText="1" indent="1"/>
      <protection locked="0"/>
    </xf>
    <xf numFmtId="0" fontId="10" fillId="0" borderId="25" xfId="0" applyFont="1" applyBorder="1" applyAlignment="1" applyProtection="1">
      <alignment horizontal="center" vertical="center" wrapText="1"/>
      <protection locked="0"/>
    </xf>
    <xf numFmtId="0" fontId="10" fillId="0" borderId="21" xfId="0" applyFont="1" applyBorder="1" applyAlignment="1" applyProtection="1">
      <alignment horizontal="left" vertical="center" wrapText="1" indent="1" shrinkToFit="1"/>
      <protection locked="0"/>
    </xf>
    <xf numFmtId="0" fontId="10" fillId="0" borderId="21" xfId="0" applyFont="1" applyBorder="1" applyAlignment="1" applyProtection="1">
      <alignment horizontal="left" vertical="center" wrapText="1" indent="1"/>
      <protection locked="0"/>
    </xf>
    <xf numFmtId="0" fontId="10" fillId="0" borderId="21" xfId="0" applyFont="1" applyBorder="1" applyAlignment="1" applyProtection="1">
      <alignment horizontal="center" vertical="center" wrapText="1"/>
      <protection locked="0"/>
    </xf>
    <xf numFmtId="0" fontId="10" fillId="0" borderId="14"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13"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59" fillId="0" borderId="0" xfId="0" applyFont="1" applyFill="1" applyAlignment="1">
      <alignment horizontal="distributed" vertical="center" wrapText="1"/>
    </xf>
    <xf numFmtId="0" fontId="10" fillId="0" borderId="24"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179" fontId="10" fillId="0" borderId="23" xfId="0" applyNumberFormat="1" applyFont="1" applyBorder="1" applyAlignment="1" applyProtection="1">
      <alignment horizontal="center" vertical="center"/>
      <protection locked="0"/>
    </xf>
    <xf numFmtId="0" fontId="10" fillId="0" borderId="22"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20" fillId="0" borderId="14" xfId="0" applyFont="1" applyBorder="1" applyAlignment="1">
      <alignment horizontal="distributed" vertical="center" wrapText="1"/>
    </xf>
    <xf numFmtId="0" fontId="20" fillId="0" borderId="1" xfId="0" applyFont="1" applyBorder="1" applyAlignment="1">
      <alignment horizontal="distributed" vertical="center" wrapText="1"/>
    </xf>
    <xf numFmtId="0" fontId="20" fillId="0" borderId="2" xfId="0" applyFont="1" applyBorder="1" applyAlignment="1">
      <alignment horizontal="distributed" vertical="center" wrapText="1"/>
    </xf>
    <xf numFmtId="0" fontId="20" fillId="0" borderId="13" xfId="0" applyFont="1" applyBorder="1" applyAlignment="1">
      <alignment horizontal="distributed" vertical="center" wrapText="1"/>
    </xf>
    <xf numFmtId="0" fontId="20" fillId="0" borderId="5" xfId="0" applyFont="1" applyBorder="1" applyAlignment="1">
      <alignment horizontal="distributed" vertical="center" wrapText="1"/>
    </xf>
    <xf numFmtId="0" fontId="20" fillId="0" borderId="11" xfId="0" applyFont="1" applyBorder="1" applyAlignment="1">
      <alignment horizontal="distributed" vertical="center" wrapText="1"/>
    </xf>
    <xf numFmtId="0" fontId="10" fillId="0" borderId="20"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53" xfId="0" applyFont="1" applyBorder="1" applyAlignment="1" applyProtection="1">
      <alignment horizontal="center" vertical="center"/>
      <protection locked="0"/>
    </xf>
    <xf numFmtId="0" fontId="24" fillId="0" borderId="21" xfId="0" applyFont="1" applyBorder="1" applyAlignment="1">
      <alignment horizontal="distributed" vertical="center" wrapText="1"/>
    </xf>
    <xf numFmtId="0" fontId="24" fillId="0" borderId="25" xfId="0" applyFont="1" applyBorder="1" applyAlignment="1">
      <alignment horizontal="distributed"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3" xfId="0" applyFont="1" applyBorder="1" applyAlignment="1" applyProtection="1">
      <alignment horizontal="center" vertical="center" shrinkToFit="1"/>
      <protection locked="0"/>
    </xf>
    <xf numFmtId="179" fontId="10" fillId="0" borderId="53"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protection locked="0"/>
    </xf>
    <xf numFmtId="179" fontId="10" fillId="0" borderId="25"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0" borderId="12" xfId="0" applyFont="1" applyBorder="1" applyAlignment="1">
      <alignment horizontal="left" vertical="center" indent="1"/>
    </xf>
    <xf numFmtId="0" fontId="10" fillId="0" borderId="8" xfId="0" applyFont="1" applyBorder="1" applyAlignment="1">
      <alignment horizontal="left" vertical="center" indent="1"/>
    </xf>
    <xf numFmtId="0" fontId="10" fillId="0" borderId="23" xfId="0" applyFont="1" applyBorder="1" applyAlignment="1">
      <alignment horizontal="left" vertical="center" indent="1"/>
    </xf>
    <xf numFmtId="179" fontId="10" fillId="0" borderId="23" xfId="0" applyNumberFormat="1"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protection locked="0"/>
    </xf>
    <xf numFmtId="179" fontId="10" fillId="0" borderId="12" xfId="0" applyNumberFormat="1"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shrinkToFit="1"/>
      <protection locked="0"/>
    </xf>
    <xf numFmtId="179" fontId="10" fillId="0" borderId="7" xfId="0" applyNumberFormat="1"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protection locked="0"/>
    </xf>
    <xf numFmtId="179" fontId="10" fillId="0" borderId="8" xfId="0" applyNumberFormat="1" applyFont="1" applyBorder="1" applyAlignment="1" applyProtection="1">
      <alignment horizontal="center" vertical="center" shrinkToFit="1"/>
      <protection locked="0"/>
    </xf>
    <xf numFmtId="0" fontId="41" fillId="0" borderId="0" xfId="0" applyFont="1" applyAlignment="1">
      <alignment vertical="center"/>
    </xf>
    <xf numFmtId="0" fontId="41" fillId="0" borderId="0" xfId="0" applyFont="1" applyBorder="1" applyAlignment="1">
      <alignment vertical="center"/>
    </xf>
    <xf numFmtId="0" fontId="41" fillId="0" borderId="5" xfId="0" applyFont="1" applyBorder="1" applyAlignment="1">
      <alignment vertical="center"/>
    </xf>
    <xf numFmtId="0" fontId="14" fillId="0" borderId="1" xfId="0" applyFont="1" applyBorder="1" applyAlignment="1">
      <alignment vertical="center"/>
    </xf>
    <xf numFmtId="0" fontId="10" fillId="0" borderId="15" xfId="0" applyFont="1" applyBorder="1" applyAlignment="1">
      <alignment horizontal="center" vertical="center" shrinkToFit="1"/>
    </xf>
    <xf numFmtId="0" fontId="10" fillId="0" borderId="9" xfId="0" applyFont="1" applyBorder="1" applyAlignment="1">
      <alignment horizontal="center" vertical="center" textRotation="255"/>
    </xf>
    <xf numFmtId="0" fontId="7" fillId="0" borderId="7" xfId="0" applyFont="1" applyBorder="1" applyAlignment="1">
      <alignment horizontal="center" vertical="center" wrapText="1"/>
    </xf>
    <xf numFmtId="0" fontId="10" fillId="0" borderId="10" xfId="0" applyFont="1" applyBorder="1" applyAlignment="1">
      <alignment horizontal="center" vertical="center" textRotation="255"/>
    </xf>
    <xf numFmtId="0" fontId="10" fillId="0" borderId="6" xfId="0" applyFont="1" applyBorder="1" applyAlignment="1">
      <alignment horizontal="center" vertical="center" textRotation="255"/>
    </xf>
    <xf numFmtId="0" fontId="14" fillId="0" borderId="1" xfId="0" applyFont="1" applyBorder="1" applyAlignment="1">
      <alignment horizontal="distributed" vertical="center" wrapText="1"/>
    </xf>
    <xf numFmtId="0" fontId="10" fillId="0" borderId="0" xfId="0" applyFont="1" applyBorder="1" applyAlignment="1">
      <alignment vertical="center"/>
    </xf>
    <xf numFmtId="0" fontId="10" fillId="0" borderId="6" xfId="0" applyFont="1" applyBorder="1" applyAlignment="1">
      <alignment horizontal="center" vertical="distributed" textRotation="255"/>
    </xf>
    <xf numFmtId="0" fontId="10" fillId="0" borderId="9" xfId="0" applyFont="1" applyBorder="1" applyAlignment="1">
      <alignment horizontal="center" vertical="distributed" textRotation="255"/>
    </xf>
    <xf numFmtId="0" fontId="10" fillId="0" borderId="10" xfId="0" applyFont="1" applyBorder="1" applyAlignment="1">
      <alignment horizontal="center" vertical="distributed" textRotation="255"/>
    </xf>
    <xf numFmtId="0" fontId="10" fillId="0" borderId="45" xfId="0" applyFont="1" applyBorder="1" applyAlignment="1" applyProtection="1">
      <alignment vertical="center" wrapText="1"/>
      <protection locked="0"/>
    </xf>
    <xf numFmtId="0" fontId="10" fillId="0" borderId="53" xfId="0" applyFont="1" applyBorder="1" applyAlignment="1" applyProtection="1">
      <alignment vertical="center" wrapText="1"/>
      <protection locked="0"/>
    </xf>
    <xf numFmtId="181" fontId="10" fillId="0" borderId="23" xfId="0" applyNumberFormat="1" applyFont="1" applyBorder="1" applyAlignment="1" applyProtection="1">
      <alignment vertical="center" shrinkToFit="1"/>
      <protection locked="0"/>
    </xf>
    <xf numFmtId="0" fontId="59" fillId="0" borderId="0" xfId="0" applyFont="1" applyAlignment="1">
      <alignment vertical="center" wrapText="1"/>
    </xf>
    <xf numFmtId="0" fontId="59" fillId="0" borderId="10" xfId="0" applyFont="1" applyBorder="1" applyAlignment="1">
      <alignment vertical="center" wrapText="1"/>
    </xf>
    <xf numFmtId="0" fontId="10" fillId="0" borderId="18" xfId="0" applyFont="1" applyBorder="1" applyAlignment="1">
      <alignment horizontal="distributed" vertical="center"/>
    </xf>
    <xf numFmtId="0" fontId="10" fillId="0" borderId="21"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38" fontId="10" fillId="0" borderId="23" xfId="1" applyFont="1" applyBorder="1" applyAlignment="1" applyProtection="1">
      <alignment vertical="center" shrinkToFit="1"/>
      <protection locked="0"/>
    </xf>
    <xf numFmtId="38" fontId="10" fillId="0" borderId="25" xfId="1" applyFont="1" applyBorder="1" applyAlignment="1" applyProtection="1">
      <alignment vertical="center" shrinkToFit="1"/>
      <protection locked="0"/>
    </xf>
    <xf numFmtId="0" fontId="10" fillId="0" borderId="8" xfId="0" applyFont="1" applyBorder="1" applyAlignment="1" applyProtection="1">
      <alignment vertical="center" wrapText="1"/>
      <protection locked="0"/>
    </xf>
    <xf numFmtId="0" fontId="10" fillId="2" borderId="7" xfId="0" applyFont="1" applyFill="1" applyBorder="1" applyAlignment="1" applyProtection="1">
      <alignment horizontal="center" vertical="center" shrinkToFit="1"/>
      <protection locked="0"/>
    </xf>
    <xf numFmtId="0" fontId="10" fillId="0" borderId="6" xfId="0" applyFont="1" applyBorder="1" applyAlignment="1">
      <alignment horizontal="center" vertical="distributed" textRotation="255" indent="4"/>
    </xf>
    <xf numFmtId="49" fontId="14" fillId="0" borderId="23" xfId="0" applyNumberFormat="1"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protection locked="0"/>
    </xf>
    <xf numFmtId="38" fontId="10" fillId="0" borderId="21" xfId="1" applyFont="1" applyBorder="1" applyAlignment="1" applyProtection="1">
      <alignment vertical="center" shrinkToFit="1"/>
      <protection locked="0"/>
    </xf>
    <xf numFmtId="49" fontId="14" fillId="0" borderId="25" xfId="0" applyNumberFormat="1" applyFont="1" applyBorder="1" applyAlignment="1" applyProtection="1">
      <alignment horizontal="center" vertical="center" wrapText="1"/>
      <protection locked="0"/>
    </xf>
    <xf numFmtId="0" fontId="14" fillId="0" borderId="21"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49" fontId="14" fillId="0" borderId="21" xfId="0" applyNumberFormat="1" applyFont="1" applyBorder="1" applyAlignment="1" applyProtection="1">
      <alignment horizontal="center" vertical="center" wrapText="1"/>
      <protection locked="0"/>
    </xf>
    <xf numFmtId="0" fontId="10" fillId="0" borderId="12" xfId="0" applyFont="1" applyBorder="1" applyAlignment="1" applyProtection="1">
      <alignment vertical="center" wrapText="1"/>
      <protection locked="0"/>
    </xf>
    <xf numFmtId="181" fontId="10" fillId="0" borderId="25" xfId="0" applyNumberFormat="1" applyFont="1" applyBorder="1" applyAlignment="1" applyProtection="1">
      <alignment vertical="center" shrinkToFit="1"/>
      <protection locked="0"/>
    </xf>
    <xf numFmtId="0" fontId="10" fillId="0" borderId="25" xfId="0" applyFont="1" applyBorder="1" applyAlignment="1" applyProtection="1">
      <alignment vertical="center" wrapText="1"/>
      <protection locked="0"/>
    </xf>
    <xf numFmtId="181" fontId="10" fillId="0" borderId="21" xfId="0" applyNumberFormat="1" applyFont="1" applyBorder="1" applyAlignment="1" applyProtection="1">
      <alignment vertical="center" shrinkToFit="1"/>
      <protection locked="0"/>
    </xf>
    <xf numFmtId="0" fontId="59" fillId="0" borderId="0" xfId="0" applyFont="1" applyBorder="1" applyAlignment="1">
      <alignment vertical="center"/>
    </xf>
    <xf numFmtId="0" fontId="59" fillId="0" borderId="5" xfId="0" applyFont="1" applyBorder="1" applyAlignment="1">
      <alignment vertical="center"/>
    </xf>
    <xf numFmtId="0" fontId="59" fillId="0" borderId="0" xfId="0" applyFont="1" applyAlignment="1">
      <alignment vertical="center"/>
    </xf>
    <xf numFmtId="0" fontId="59" fillId="0" borderId="10" xfId="0" applyFont="1" applyBorder="1" applyAlignment="1">
      <alignment vertical="center"/>
    </xf>
    <xf numFmtId="49" fontId="20" fillId="0" borderId="7" xfId="0" applyNumberFormat="1" applyFont="1" applyBorder="1" applyAlignment="1">
      <alignment horizontal="justify" vertical="center" wrapText="1" shrinkToFit="1"/>
    </xf>
    <xf numFmtId="49" fontId="14" fillId="0" borderId="7" xfId="0" applyNumberFormat="1" applyFont="1" applyBorder="1" applyAlignment="1">
      <alignment horizontal="distributed" vertical="center" wrapText="1"/>
    </xf>
    <xf numFmtId="0" fontId="10" fillId="0" borderId="7" xfId="0" applyFont="1" applyBorder="1" applyAlignment="1">
      <alignment horizontal="distributed" vertical="center" indent="1" shrinkToFit="1"/>
    </xf>
    <xf numFmtId="0" fontId="10" fillId="0" borderId="7" xfId="0" applyFont="1" applyBorder="1" applyAlignment="1">
      <alignment horizontal="distributed" vertical="center" indent="1"/>
    </xf>
    <xf numFmtId="49" fontId="10" fillId="0" borderId="7" xfId="0" applyNumberFormat="1" applyFont="1" applyBorder="1" applyAlignment="1">
      <alignment horizontal="distributed" vertical="center" wrapText="1"/>
    </xf>
    <xf numFmtId="0" fontId="10" fillId="0" borderId="7" xfId="0" applyFont="1" applyBorder="1" applyAlignment="1">
      <alignment horizontal="distributed" vertical="center" wrapText="1"/>
    </xf>
    <xf numFmtId="49" fontId="7" fillId="0" borderId="7" xfId="0" applyNumberFormat="1" applyFont="1" applyBorder="1" applyAlignment="1">
      <alignment horizontal="center" vertical="center" wrapText="1" shrinkToFit="1"/>
    </xf>
    <xf numFmtId="180" fontId="10" fillId="0" borderId="14" xfId="0" applyNumberFormat="1" applyFont="1" applyBorder="1" applyAlignment="1">
      <alignment horizontal="center" vertical="center" shrinkToFit="1"/>
    </xf>
    <xf numFmtId="180" fontId="10" fillId="0" borderId="2" xfId="0" applyNumberFormat="1" applyFont="1" applyBorder="1" applyAlignment="1">
      <alignment horizontal="center" vertical="center" shrinkToFit="1"/>
    </xf>
    <xf numFmtId="180" fontId="10" fillId="0" borderId="13" xfId="0" applyNumberFormat="1" applyFont="1" applyBorder="1" applyAlignment="1">
      <alignment horizontal="center" vertical="center" shrinkToFit="1"/>
    </xf>
    <xf numFmtId="180" fontId="10" fillId="0" borderId="11" xfId="0" applyNumberFormat="1" applyFont="1" applyBorder="1" applyAlignment="1">
      <alignment horizontal="center" vertical="center" shrinkToFit="1"/>
    </xf>
    <xf numFmtId="0" fontId="10" fillId="0" borderId="15" xfId="0" applyFont="1" applyBorder="1" applyAlignment="1">
      <alignment horizontal="center" vertical="center"/>
    </xf>
    <xf numFmtId="0" fontId="10" fillId="0" borderId="3" xfId="0" applyFont="1" applyBorder="1" applyAlignment="1">
      <alignment vertical="center"/>
    </xf>
    <xf numFmtId="0" fontId="10" fillId="0" borderId="41"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17" xfId="0" applyFont="1" applyBorder="1" applyAlignment="1">
      <alignment horizontal="center" vertical="center"/>
    </xf>
    <xf numFmtId="0" fontId="10" fillId="0" borderId="44"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8"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178" fontId="10" fillId="0" borderId="8" xfId="0" applyNumberFormat="1" applyFont="1" applyBorder="1" applyAlignment="1" applyProtection="1">
      <alignment horizontal="right" vertical="center" wrapText="1"/>
      <protection locked="0"/>
    </xf>
    <xf numFmtId="178" fontId="10" fillId="0" borderId="53" xfId="0" applyNumberFormat="1" applyFont="1" applyBorder="1" applyAlignment="1" applyProtection="1">
      <alignment horizontal="right" vertical="center" wrapText="1"/>
      <protection locked="0"/>
    </xf>
    <xf numFmtId="178" fontId="10" fillId="0" borderId="45" xfId="0" applyNumberFormat="1" applyFont="1" applyBorder="1" applyAlignment="1" applyProtection="1">
      <alignment horizontal="right" vertical="center" wrapText="1"/>
      <protection locked="0"/>
    </xf>
    <xf numFmtId="178" fontId="10" fillId="0" borderId="12" xfId="0" applyNumberFormat="1" applyFont="1" applyBorder="1" applyAlignment="1" applyProtection="1">
      <alignment horizontal="right" vertical="center" wrapText="1"/>
      <protection locked="0"/>
    </xf>
    <xf numFmtId="0" fontId="10" fillId="0" borderId="45"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0" xfId="0" applyFont="1" applyAlignment="1">
      <alignment horizontal="right" vertical="center"/>
    </xf>
    <xf numFmtId="0" fontId="10" fillId="0" borderId="14" xfId="0" applyFont="1" applyBorder="1" applyAlignment="1" applyProtection="1">
      <alignment vertical="center" wrapText="1" shrinkToFit="1"/>
      <protection locked="0"/>
    </xf>
    <xf numFmtId="0" fontId="10" fillId="0" borderId="1" xfId="0" applyFont="1" applyBorder="1" applyAlignment="1" applyProtection="1">
      <alignment vertical="center" wrapText="1" shrinkToFit="1"/>
      <protection locked="0"/>
    </xf>
    <xf numFmtId="0" fontId="10" fillId="0" borderId="2" xfId="0" applyFont="1" applyBorder="1" applyAlignment="1" applyProtection="1">
      <alignment vertical="center" wrapText="1" shrinkToFit="1"/>
      <protection locked="0"/>
    </xf>
    <xf numFmtId="0" fontId="10" fillId="0" borderId="9" xfId="0" applyFont="1" applyBorder="1" applyAlignment="1" applyProtection="1">
      <alignment vertical="center" wrapText="1" shrinkToFit="1"/>
      <protection locked="0"/>
    </xf>
    <xf numFmtId="0" fontId="10" fillId="0" borderId="0" xfId="0" applyFont="1" applyBorder="1" applyAlignment="1" applyProtection="1">
      <alignment vertical="center" wrapText="1" shrinkToFit="1"/>
      <protection locked="0"/>
    </xf>
    <xf numFmtId="0" fontId="10" fillId="0" borderId="10" xfId="0" applyFont="1" applyBorder="1" applyAlignment="1" applyProtection="1">
      <alignment vertical="center" wrapText="1" shrinkToFit="1"/>
      <protection locked="0"/>
    </xf>
    <xf numFmtId="0" fontId="10" fillId="0" borderId="13" xfId="0" applyFont="1" applyBorder="1" applyAlignment="1" applyProtection="1">
      <alignment vertical="center" wrapText="1" shrinkToFit="1"/>
      <protection locked="0"/>
    </xf>
    <xf numFmtId="0" fontId="10" fillId="0" borderId="5" xfId="0" applyFont="1" applyBorder="1" applyAlignment="1" applyProtection="1">
      <alignment vertical="center" wrapText="1" shrinkToFit="1"/>
      <protection locked="0"/>
    </xf>
    <xf numFmtId="0" fontId="10" fillId="0" borderId="11" xfId="0" applyFont="1" applyBorder="1" applyAlignment="1" applyProtection="1">
      <alignment vertical="center" wrapText="1" shrinkToFit="1"/>
      <protection locked="0"/>
    </xf>
    <xf numFmtId="0" fontId="10" fillId="0" borderId="0" xfId="0" applyFont="1" applyAlignment="1">
      <alignment vertical="center"/>
    </xf>
    <xf numFmtId="0" fontId="10" fillId="0" borderId="15"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5" xfId="0" applyFont="1" applyBorder="1" applyAlignment="1">
      <alignment vertical="center"/>
    </xf>
    <xf numFmtId="0" fontId="10" fillId="0" borderId="4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38" fontId="8" fillId="0" borderId="22" xfId="1" applyFont="1" applyBorder="1" applyAlignment="1">
      <alignment horizontal="center" vertical="center" wrapText="1"/>
    </xf>
    <xf numFmtId="38" fontId="8" fillId="0" borderId="28" xfId="1" applyFont="1" applyBorder="1" applyAlignment="1">
      <alignment horizontal="center" vertical="center" wrapText="1"/>
    </xf>
    <xf numFmtId="38" fontId="10" fillId="0" borderId="24" xfId="1" applyFont="1" applyBorder="1" applyAlignment="1">
      <alignment horizontal="center" vertical="center" wrapText="1"/>
    </xf>
    <xf numFmtId="38" fontId="10" fillId="0" borderId="30" xfId="1" applyFont="1" applyBorder="1" applyAlignment="1">
      <alignment horizontal="center" vertical="center" wrapText="1"/>
    </xf>
    <xf numFmtId="38" fontId="8" fillId="0" borderId="15" xfId="1" applyFont="1" applyBorder="1" applyAlignment="1">
      <alignment horizontal="center" vertical="center" wrapText="1"/>
    </xf>
    <xf numFmtId="38" fontId="8" fillId="0" borderId="3" xfId="1" applyFont="1" applyBorder="1" applyAlignment="1">
      <alignment horizontal="center" vertical="center" wrapText="1"/>
    </xf>
    <xf numFmtId="38" fontId="10" fillId="0" borderId="20" xfId="1" applyFont="1" applyBorder="1" applyAlignment="1" applyProtection="1">
      <alignment horizontal="center" vertical="center" wrapText="1"/>
      <protection locked="0"/>
    </xf>
    <xf numFmtId="38" fontId="10" fillId="0" borderId="27" xfId="1" applyFont="1" applyBorder="1" applyAlignment="1" applyProtection="1">
      <alignment horizontal="center" vertical="center" wrapText="1"/>
      <protection locked="0"/>
    </xf>
    <xf numFmtId="38" fontId="8" fillId="0" borderId="22" xfId="1" applyFont="1" applyBorder="1" applyAlignment="1" applyProtection="1">
      <alignment horizontal="center" vertical="center" wrapText="1"/>
      <protection locked="0"/>
    </xf>
    <xf numFmtId="38" fontId="8" fillId="0" borderId="29" xfId="1" applyFont="1" applyBorder="1" applyAlignment="1" applyProtection="1">
      <alignment horizontal="center" vertical="center" wrapText="1"/>
      <protection locked="0"/>
    </xf>
    <xf numFmtId="38" fontId="10" fillId="0" borderId="24" xfId="1" applyFont="1" applyBorder="1" applyAlignment="1" applyProtection="1">
      <alignment horizontal="center" vertical="center" wrapText="1"/>
      <protection locked="0"/>
    </xf>
    <xf numFmtId="38" fontId="10" fillId="0" borderId="31" xfId="1" applyFont="1" applyBorder="1" applyAlignment="1" applyProtection="1">
      <alignment horizontal="center" vertical="center" wrapText="1"/>
      <protection locked="0"/>
    </xf>
    <xf numFmtId="38" fontId="8" fillId="0" borderId="4" xfId="1" applyFont="1" applyBorder="1" applyAlignment="1">
      <alignment horizontal="center" vertical="center" wrapText="1"/>
    </xf>
    <xf numFmtId="38" fontId="10" fillId="0" borderId="20" xfId="1" applyFont="1" applyBorder="1" applyAlignment="1">
      <alignment horizontal="center" vertical="center" wrapText="1"/>
    </xf>
    <xf numFmtId="38" fontId="10" fillId="0" borderId="26" xfId="1" applyFont="1" applyBorder="1" applyAlignment="1">
      <alignment horizontal="center" vertical="center" wrapText="1"/>
    </xf>
    <xf numFmtId="0" fontId="10" fillId="0" borderId="7" xfId="0" applyFont="1" applyBorder="1" applyAlignment="1">
      <alignment horizontal="center" vertical="center" shrinkToFit="1"/>
    </xf>
    <xf numFmtId="178" fontId="10" fillId="0" borderId="8" xfId="0" applyNumberFormat="1" applyFont="1" applyBorder="1" applyAlignment="1" applyProtection="1">
      <alignment horizontal="right" vertical="center" shrinkToFit="1"/>
      <protection locked="0"/>
    </xf>
    <xf numFmtId="178" fontId="10" fillId="0" borderId="23" xfId="0" applyNumberFormat="1" applyFont="1" applyBorder="1" applyAlignment="1" applyProtection="1">
      <alignment horizontal="right" vertical="center" shrinkToFit="1"/>
      <protection locked="0"/>
    </xf>
    <xf numFmtId="178" fontId="10" fillId="0" borderId="12" xfId="0" applyNumberFormat="1" applyFont="1" applyBorder="1" applyAlignment="1" applyProtection="1">
      <alignment horizontal="right" vertical="center" shrinkToFit="1"/>
      <protection locked="0"/>
    </xf>
    <xf numFmtId="0" fontId="10" fillId="0" borderId="20"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178" fontId="10" fillId="0" borderId="7" xfId="0" applyNumberFormat="1" applyFont="1" applyBorder="1" applyAlignment="1">
      <alignment horizontal="right" vertical="center"/>
    </xf>
    <xf numFmtId="0" fontId="10" fillId="0" borderId="20" xfId="1" applyNumberFormat="1" applyFont="1" applyBorder="1" applyAlignment="1">
      <alignment horizontal="center" vertical="center" shrinkToFit="1"/>
    </xf>
    <xf numFmtId="0" fontId="10" fillId="0" borderId="26" xfId="1" applyNumberFormat="1" applyFont="1" applyBorder="1" applyAlignment="1">
      <alignment horizontal="center" vertical="center" shrinkToFit="1"/>
    </xf>
    <xf numFmtId="0" fontId="10" fillId="0" borderId="67" xfId="1" applyNumberFormat="1" applyFont="1" applyBorder="1" applyAlignment="1" applyProtection="1">
      <alignment horizontal="center" vertical="center" shrinkToFit="1"/>
      <protection locked="0"/>
    </xf>
    <xf numFmtId="0" fontId="10" fillId="0" borderId="26" xfId="1" applyNumberFormat="1" applyFont="1" applyBorder="1" applyAlignment="1" applyProtection="1">
      <alignment horizontal="center" vertical="center" shrinkToFit="1"/>
      <protection locked="0"/>
    </xf>
    <xf numFmtId="0" fontId="10" fillId="0" borderId="27" xfId="1" applyNumberFormat="1" applyFont="1" applyBorder="1" applyAlignment="1" applyProtection="1">
      <alignment horizontal="center" vertical="center" shrinkToFit="1"/>
      <protection locked="0"/>
    </xf>
    <xf numFmtId="182" fontId="10" fillId="0" borderId="24" xfId="1" applyNumberFormat="1" applyFont="1" applyBorder="1" applyAlignment="1">
      <alignment horizontal="center" vertical="center" wrapText="1"/>
    </xf>
    <xf numFmtId="182" fontId="10" fillId="0" borderId="30" xfId="1" applyNumberFormat="1" applyFont="1" applyBorder="1" applyAlignment="1">
      <alignment horizontal="center" vertical="center" wrapText="1"/>
    </xf>
    <xf numFmtId="182" fontId="10" fillId="0" borderId="64" xfId="1" applyNumberFormat="1" applyFont="1" applyBorder="1" applyAlignment="1" applyProtection="1">
      <alignment horizontal="center" vertical="center"/>
      <protection locked="0"/>
    </xf>
    <xf numFmtId="182" fontId="10" fillId="0" borderId="30" xfId="1" applyNumberFormat="1" applyFont="1" applyBorder="1" applyAlignment="1" applyProtection="1">
      <alignment horizontal="center" vertical="center"/>
      <protection locked="0"/>
    </xf>
    <xf numFmtId="182" fontId="10" fillId="0" borderId="31" xfId="1" applyNumberFormat="1" applyFont="1" applyBorder="1" applyAlignment="1" applyProtection="1">
      <alignment horizontal="center" vertical="center"/>
      <protection locked="0"/>
    </xf>
    <xf numFmtId="182" fontId="10" fillId="0" borderId="15" xfId="1" applyNumberFormat="1" applyFont="1" applyBorder="1" applyAlignment="1" applyProtection="1">
      <alignment horizontal="center" vertical="center" wrapText="1"/>
      <protection locked="0"/>
    </xf>
    <xf numFmtId="182" fontId="10" fillId="0" borderId="4" xfId="1" applyNumberFormat="1" applyFont="1" applyBorder="1" applyAlignment="1" applyProtection="1">
      <alignment horizontal="center" vertical="center" wrapText="1"/>
      <protection locked="0"/>
    </xf>
    <xf numFmtId="182" fontId="10" fillId="0" borderId="3" xfId="1" applyNumberFormat="1" applyFont="1" applyBorder="1" applyAlignment="1" applyProtection="1">
      <alignment horizontal="center" vertical="center" wrapText="1"/>
      <protection locked="0"/>
    </xf>
    <xf numFmtId="179" fontId="10" fillId="0" borderId="15" xfId="1" applyNumberFormat="1" applyFont="1" applyBorder="1" applyAlignment="1" applyProtection="1">
      <alignment horizontal="center" vertical="center" wrapText="1"/>
      <protection locked="0"/>
    </xf>
    <xf numFmtId="179" fontId="10" fillId="0" borderId="4" xfId="1" applyNumberFormat="1" applyFont="1" applyBorder="1" applyAlignment="1" applyProtection="1">
      <alignment horizontal="center" vertical="center" wrapText="1"/>
      <protection locked="0"/>
    </xf>
    <xf numFmtId="179" fontId="10" fillId="0" borderId="3" xfId="1" applyNumberFormat="1" applyFont="1" applyBorder="1" applyAlignment="1" applyProtection="1">
      <alignment horizontal="center" vertical="center" wrapText="1"/>
      <protection locked="0"/>
    </xf>
    <xf numFmtId="38" fontId="10" fillId="0" borderId="15" xfId="1" applyFont="1" applyBorder="1" applyAlignment="1" applyProtection="1">
      <alignment horizontal="center" vertical="center" wrapText="1"/>
      <protection locked="0"/>
    </xf>
    <xf numFmtId="38" fontId="10" fillId="0" borderId="4" xfId="1" applyFont="1" applyBorder="1" applyAlignment="1" applyProtection="1">
      <alignment horizontal="center" vertical="center" wrapText="1"/>
      <protection locked="0"/>
    </xf>
    <xf numFmtId="38" fontId="10" fillId="0" borderId="3" xfId="1" applyFont="1" applyBorder="1" applyAlignment="1" applyProtection="1">
      <alignment horizontal="center" vertical="center" wrapText="1"/>
      <protection locked="0"/>
    </xf>
    <xf numFmtId="38" fontId="20" fillId="0" borderId="9" xfId="1" applyFont="1" applyBorder="1" applyAlignment="1" applyProtection="1">
      <alignment horizontal="center" vertical="center" wrapText="1"/>
      <protection locked="0"/>
    </xf>
    <xf numFmtId="38" fontId="20" fillId="0" borderId="0" xfId="1" applyFont="1" applyBorder="1" applyAlignment="1" applyProtection="1">
      <alignment horizontal="center" vertical="center" wrapText="1"/>
      <protection locked="0"/>
    </xf>
    <xf numFmtId="38" fontId="20" fillId="0" borderId="10" xfId="1" applyFont="1" applyBorder="1" applyAlignment="1" applyProtection="1">
      <alignment horizontal="center" vertical="center" wrapText="1"/>
      <protection locked="0"/>
    </xf>
    <xf numFmtId="38" fontId="20" fillId="0" borderId="13" xfId="1" applyFont="1" applyBorder="1" applyAlignment="1" applyProtection="1">
      <alignment horizontal="center" vertical="center" wrapText="1"/>
      <protection locked="0"/>
    </xf>
    <xf numFmtId="38" fontId="20" fillId="0" borderId="5" xfId="1" applyFont="1" applyBorder="1" applyAlignment="1" applyProtection="1">
      <alignment horizontal="center" vertical="center" wrapText="1"/>
      <protection locked="0"/>
    </xf>
    <xf numFmtId="38" fontId="20" fillId="0" borderId="11" xfId="1" applyFont="1" applyBorder="1" applyAlignment="1" applyProtection="1">
      <alignment horizontal="center" vertical="center" wrapText="1"/>
      <protection locked="0"/>
    </xf>
    <xf numFmtId="38" fontId="10" fillId="0" borderId="26" xfId="1" applyFont="1" applyBorder="1" applyAlignment="1" applyProtection="1">
      <alignment horizontal="center" vertical="center" wrapText="1"/>
      <protection locked="0"/>
    </xf>
    <xf numFmtId="38" fontId="10" fillId="0" borderId="13" xfId="1" applyFont="1" applyBorder="1" applyAlignment="1" applyProtection="1">
      <alignment horizontal="center" vertical="center" wrapText="1"/>
      <protection locked="0"/>
    </xf>
    <xf numFmtId="38" fontId="10" fillId="0" borderId="5" xfId="1" applyFont="1" applyBorder="1" applyAlignment="1" applyProtection="1">
      <alignment horizontal="center" vertical="center" wrapText="1"/>
      <protection locked="0"/>
    </xf>
    <xf numFmtId="38" fontId="10" fillId="0" borderId="11" xfId="1" applyFont="1" applyBorder="1" applyAlignment="1" applyProtection="1">
      <alignment horizontal="center" vertical="center" wrapText="1"/>
      <protection locked="0"/>
    </xf>
    <xf numFmtId="38" fontId="10" fillId="0" borderId="7" xfId="1" applyFont="1" applyBorder="1" applyAlignment="1">
      <alignment horizontal="center" vertical="center"/>
    </xf>
    <xf numFmtId="38" fontId="10" fillId="0" borderId="8"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10" fillId="0" borderId="14" xfId="1" applyFont="1" applyBorder="1" applyAlignment="1">
      <alignment horizontal="center" vertical="center" shrinkToFit="1"/>
    </xf>
    <xf numFmtId="38" fontId="10" fillId="0" borderId="2" xfId="1" applyFont="1" applyBorder="1" applyAlignment="1">
      <alignment horizontal="center" vertical="center" shrinkToFit="1"/>
    </xf>
    <xf numFmtId="38" fontId="10" fillId="0" borderId="13" xfId="1" applyFont="1" applyBorder="1" applyAlignment="1">
      <alignment horizontal="center" vertical="center" shrinkToFit="1"/>
    </xf>
    <xf numFmtId="38" fontId="10" fillId="0" borderId="11" xfId="1" applyFont="1" applyBorder="1" applyAlignment="1">
      <alignment horizontal="center" vertical="center" shrinkToFit="1"/>
    </xf>
    <xf numFmtId="38" fontId="10" fillId="0" borderId="8" xfId="1" applyFont="1" applyBorder="1" applyAlignment="1">
      <alignment horizontal="center" vertical="center" textRotation="255" shrinkToFit="1"/>
    </xf>
    <xf numFmtId="38" fontId="10" fillId="0" borderId="6" xfId="1" applyFont="1" applyBorder="1" applyAlignment="1">
      <alignment horizontal="center" vertical="center" textRotation="255" shrinkToFit="1"/>
    </xf>
    <xf numFmtId="38" fontId="10" fillId="0" borderId="12" xfId="1" applyFont="1" applyBorder="1" applyAlignment="1">
      <alignment horizontal="center" vertical="center" textRotation="255" shrinkToFit="1"/>
    </xf>
    <xf numFmtId="38" fontId="10" fillId="0" borderId="8" xfId="1" applyFont="1" applyBorder="1" applyAlignment="1">
      <alignment horizontal="center" vertical="center" textRotation="255"/>
    </xf>
    <xf numFmtId="38" fontId="10" fillId="0" borderId="6" xfId="1" applyFont="1" applyBorder="1" applyAlignment="1">
      <alignment horizontal="center" vertical="center" textRotation="255"/>
    </xf>
    <xf numFmtId="38" fontId="10" fillId="0" borderId="12" xfId="1" applyFont="1" applyBorder="1" applyAlignment="1">
      <alignment horizontal="center" vertical="center" textRotation="255"/>
    </xf>
    <xf numFmtId="38" fontId="41" fillId="0" borderId="0" xfId="1" applyFont="1" applyAlignment="1">
      <alignment vertical="center"/>
    </xf>
    <xf numFmtId="38" fontId="41" fillId="0" borderId="5" xfId="1" applyFont="1" applyBorder="1" applyAlignment="1">
      <alignment vertical="center"/>
    </xf>
    <xf numFmtId="38" fontId="14" fillId="0" borderId="0" xfId="1" applyFont="1" applyBorder="1" applyAlignment="1">
      <alignment horizontal="distributed" vertical="center" wrapText="1"/>
    </xf>
    <xf numFmtId="38" fontId="10" fillId="0" borderId="0" xfId="1" applyFont="1" applyBorder="1" applyAlignment="1">
      <alignment horizontal="distributed" vertical="center" wrapText="1"/>
    </xf>
    <xf numFmtId="38" fontId="10" fillId="0" borderId="0" xfId="1" applyFont="1" applyBorder="1" applyAlignment="1">
      <alignment vertical="center" wrapText="1"/>
    </xf>
    <xf numFmtId="38" fontId="10" fillId="0" borderId="7" xfId="1" applyFont="1" applyBorder="1" applyAlignment="1">
      <alignment horizontal="center" vertical="center" wrapText="1"/>
    </xf>
    <xf numFmtId="38" fontId="10" fillId="0" borderId="27" xfId="1" applyFont="1" applyBorder="1" applyAlignment="1">
      <alignment horizontal="center" vertical="center" wrapText="1"/>
    </xf>
    <xf numFmtId="38" fontId="10" fillId="0" borderId="31" xfId="1" applyFont="1" applyBorder="1" applyAlignment="1">
      <alignment horizontal="center" vertical="center" wrapText="1"/>
    </xf>
    <xf numFmtId="38" fontId="10" fillId="0" borderId="15" xfId="1" applyFont="1" applyBorder="1" applyAlignment="1">
      <alignment horizontal="center" vertical="center"/>
    </xf>
    <xf numFmtId="38" fontId="10" fillId="0" borderId="4" xfId="1" applyFont="1" applyBorder="1" applyAlignment="1">
      <alignment horizontal="center" vertical="center"/>
    </xf>
    <xf numFmtId="38" fontId="10" fillId="0" borderId="3" xfId="1" applyFont="1" applyBorder="1" applyAlignment="1">
      <alignment horizontal="center" vertical="center"/>
    </xf>
    <xf numFmtId="38" fontId="10" fillId="0" borderId="15" xfId="1" applyFont="1" applyBorder="1" applyAlignment="1">
      <alignment horizontal="center" vertical="center" wrapText="1"/>
    </xf>
    <xf numFmtId="38" fontId="10" fillId="0" borderId="14" xfId="1" applyFont="1" applyBorder="1" applyAlignment="1">
      <alignment horizontal="center" vertical="center" wrapText="1"/>
    </xf>
    <xf numFmtId="38" fontId="10" fillId="0" borderId="2" xfId="1" applyFont="1" applyBorder="1" applyAlignment="1">
      <alignment horizontal="center" vertical="center" wrapText="1"/>
    </xf>
    <xf numFmtId="38" fontId="10" fillId="0" borderId="9" xfId="1" applyFont="1" applyBorder="1" applyAlignment="1">
      <alignment horizontal="center" vertical="center" wrapText="1"/>
    </xf>
    <xf numFmtId="38" fontId="10" fillId="0" borderId="10" xfId="1" applyFont="1" applyBorder="1" applyAlignment="1">
      <alignment horizontal="center" vertical="center" wrapText="1"/>
    </xf>
    <xf numFmtId="38" fontId="10" fillId="0" borderId="13" xfId="1" applyFont="1" applyBorder="1" applyAlignment="1">
      <alignment horizontal="center" vertical="center" wrapText="1"/>
    </xf>
    <xf numFmtId="38" fontId="10" fillId="0" borderId="11" xfId="1" applyFont="1" applyBorder="1" applyAlignment="1">
      <alignment horizontal="center" vertical="center" wrapText="1"/>
    </xf>
    <xf numFmtId="38" fontId="10" fillId="0" borderId="14" xfId="1" applyFont="1" applyBorder="1" applyAlignment="1">
      <alignment horizontal="center" vertical="center"/>
    </xf>
    <xf numFmtId="38" fontId="10" fillId="0" borderId="1" xfId="1" applyFont="1" applyBorder="1" applyAlignment="1">
      <alignment horizontal="center" vertical="center"/>
    </xf>
    <xf numFmtId="38" fontId="10" fillId="0" borderId="2" xfId="1" applyFont="1" applyBorder="1" applyAlignment="1">
      <alignment horizontal="center" vertical="center"/>
    </xf>
    <xf numFmtId="38" fontId="10" fillId="0" borderId="15" xfId="1" applyFont="1" applyBorder="1" applyAlignment="1">
      <alignment horizontal="center" vertical="center" shrinkToFit="1"/>
    </xf>
    <xf numFmtId="38" fontId="10" fillId="0" borderId="3" xfId="1" applyFont="1" applyBorder="1" applyAlignment="1">
      <alignment horizontal="center" vertical="center" shrinkToFit="1"/>
    </xf>
    <xf numFmtId="38" fontId="10" fillId="0" borderId="7" xfId="1" applyFont="1" applyBorder="1" applyAlignment="1">
      <alignment horizontal="justify" vertical="center" wrapText="1"/>
    </xf>
    <xf numFmtId="38" fontId="10" fillId="0" borderId="8" xfId="1" applyFont="1" applyBorder="1" applyAlignment="1">
      <alignment horizontal="center" vertical="center"/>
    </xf>
    <xf numFmtId="38" fontId="10" fillId="0" borderId="14" xfId="1" applyFont="1" applyBorder="1" applyAlignment="1">
      <alignment horizontal="center" vertical="center" textRotation="255"/>
    </xf>
    <xf numFmtId="38" fontId="10" fillId="0" borderId="9" xfId="1" applyFont="1" applyBorder="1" applyAlignment="1">
      <alignment horizontal="center" vertical="center" textRotation="255"/>
    </xf>
    <xf numFmtId="38" fontId="10" fillId="0" borderId="13" xfId="1" applyFont="1" applyBorder="1" applyAlignment="1">
      <alignment horizontal="center" vertical="center" textRotation="255"/>
    </xf>
    <xf numFmtId="38" fontId="10" fillId="0" borderId="7" xfId="1" applyFont="1" applyBorder="1" applyAlignment="1">
      <alignment horizontal="center" vertical="center" textRotation="255"/>
    </xf>
    <xf numFmtId="0" fontId="41" fillId="0" borderId="0" xfId="0" applyFont="1" applyAlignment="1">
      <alignment horizontal="distributed" vertical="center"/>
    </xf>
    <xf numFmtId="0" fontId="41" fillId="0" borderId="0" xfId="0" applyFont="1" applyBorder="1" applyAlignment="1">
      <alignment horizontal="justify" vertical="center" wrapText="1"/>
    </xf>
    <xf numFmtId="0" fontId="10" fillId="0" borderId="8" xfId="0" applyFont="1" applyBorder="1" applyAlignment="1">
      <alignment horizontal="center" vertical="center"/>
    </xf>
    <xf numFmtId="0" fontId="41" fillId="0" borderId="0" xfId="0" applyFont="1" applyBorder="1" applyAlignment="1">
      <alignment vertical="center" wrapText="1"/>
    </xf>
    <xf numFmtId="179" fontId="10" fillId="0" borderId="26" xfId="0" applyNumberFormat="1" applyFont="1" applyBorder="1" applyAlignment="1" applyProtection="1">
      <alignment horizontal="center" vertical="center" shrinkToFit="1"/>
      <protection locked="0"/>
    </xf>
    <xf numFmtId="179" fontId="10" fillId="0" borderId="27" xfId="0" applyNumberFormat="1" applyFont="1" applyBorder="1" applyAlignment="1" applyProtection="1">
      <alignment horizontal="center" vertical="center" shrinkToFit="1"/>
      <protection locked="0"/>
    </xf>
    <xf numFmtId="179" fontId="10" fillId="0" borderId="30" xfId="0" applyNumberFormat="1" applyFont="1" applyBorder="1" applyAlignment="1" applyProtection="1">
      <alignment horizontal="center" vertical="center" shrinkToFit="1"/>
      <protection locked="0"/>
    </xf>
    <xf numFmtId="179" fontId="10" fillId="0" borderId="31" xfId="0" applyNumberFormat="1" applyFont="1" applyBorder="1" applyAlignment="1" applyProtection="1">
      <alignment horizontal="center" vertical="center" shrinkToFit="1"/>
      <protection locked="0"/>
    </xf>
    <xf numFmtId="179" fontId="10" fillId="0" borderId="20" xfId="0" applyNumberFormat="1" applyFont="1" applyBorder="1" applyAlignment="1" applyProtection="1">
      <alignment horizontal="center" vertical="center" shrinkToFit="1"/>
      <protection locked="0"/>
    </xf>
    <xf numFmtId="179" fontId="10" fillId="0" borderId="22" xfId="0" applyNumberFormat="1" applyFont="1" applyBorder="1" applyAlignment="1" applyProtection="1">
      <alignment horizontal="center" vertical="center" shrinkToFit="1"/>
      <protection locked="0"/>
    </xf>
    <xf numFmtId="179" fontId="10" fillId="0" borderId="28" xfId="0" applyNumberFormat="1" applyFont="1" applyBorder="1" applyAlignment="1" applyProtection="1">
      <alignment horizontal="center" vertical="center" shrinkToFit="1"/>
      <protection locked="0"/>
    </xf>
    <xf numFmtId="179" fontId="10" fillId="0" borderId="24" xfId="0" applyNumberFormat="1"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179" fontId="10" fillId="0" borderId="29" xfId="0" applyNumberFormat="1" applyFont="1" applyBorder="1" applyAlignment="1" applyProtection="1">
      <alignment horizontal="center" vertical="center" shrinkToFit="1"/>
      <protection locked="0"/>
    </xf>
    <xf numFmtId="0" fontId="10" fillId="0" borderId="2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2" xfId="0" applyFont="1" applyBorder="1" applyAlignment="1">
      <alignment horizontal="center" vertical="center" textRotation="255"/>
    </xf>
    <xf numFmtId="0" fontId="10" fillId="0" borderId="7" xfId="0" applyFont="1" applyBorder="1" applyAlignment="1">
      <alignment horizontal="center" vertical="center" textRotation="255"/>
    </xf>
    <xf numFmtId="178" fontId="10" fillId="0" borderId="25" xfId="0" applyNumberFormat="1" applyFont="1" applyBorder="1" applyAlignment="1" applyProtection="1">
      <alignment horizontal="center" vertical="center" shrinkToFit="1"/>
      <protection locked="0"/>
    </xf>
    <xf numFmtId="178" fontId="10" fillId="0" borderId="8" xfId="0" applyNumberFormat="1" applyFont="1" applyBorder="1" applyAlignment="1" applyProtection="1">
      <alignment horizontal="center" vertical="center" shrinkToFit="1"/>
      <protection locked="0"/>
    </xf>
    <xf numFmtId="178" fontId="10" fillId="0" borderId="23" xfId="0" applyNumberFormat="1" applyFont="1" applyBorder="1" applyAlignment="1" applyProtection="1">
      <alignment horizontal="center" vertical="center" shrinkToFit="1"/>
      <protection locked="0"/>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178" fontId="10" fillId="0" borderId="12" xfId="0" applyNumberFormat="1"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23" xfId="0" applyFont="1" applyBorder="1" applyAlignment="1">
      <alignment horizontal="distributed" vertical="center" indent="2"/>
    </xf>
    <xf numFmtId="0" fontId="10" fillId="0" borderId="25" xfId="0" applyFont="1" applyBorder="1" applyAlignment="1">
      <alignment horizontal="center" vertical="center"/>
    </xf>
    <xf numFmtId="0" fontId="14" fillId="0" borderId="53" xfId="0" applyFont="1" applyBorder="1" applyAlignment="1">
      <alignment horizontal="justify" vertical="center" shrinkToFit="1"/>
    </xf>
    <xf numFmtId="0" fontId="10" fillId="0" borderId="18" xfId="0" applyFont="1" applyBorder="1" applyAlignment="1">
      <alignment horizontal="center" vertical="center"/>
    </xf>
    <xf numFmtId="0" fontId="10" fillId="0" borderId="23" xfId="0" applyFont="1" applyBorder="1" applyAlignment="1">
      <alignment horizontal="distributed" vertical="center" indent="1"/>
    </xf>
    <xf numFmtId="0" fontId="20"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10" fillId="0" borderId="7" xfId="0" applyFont="1" applyFill="1" applyBorder="1" applyAlignment="1" applyProtection="1">
      <alignment vertical="center" wrapText="1" shrinkToFit="1"/>
      <protection locked="0"/>
    </xf>
    <xf numFmtId="0" fontId="37" fillId="0" borderId="0" xfId="0" applyFont="1" applyFill="1" applyAlignment="1">
      <alignment vertical="center"/>
    </xf>
    <xf numFmtId="0" fontId="37" fillId="0" borderId="10" xfId="0" applyFont="1" applyFill="1" applyBorder="1" applyAlignment="1">
      <alignment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38" fontId="10" fillId="3" borderId="15" xfId="1" applyFont="1" applyFill="1" applyBorder="1" applyAlignment="1" applyProtection="1">
      <alignment horizontal="center" vertical="center"/>
      <protection locked="0"/>
    </xf>
    <xf numFmtId="38" fontId="10" fillId="3" borderId="4" xfId="1" applyFont="1" applyFill="1" applyBorder="1" applyAlignment="1" applyProtection="1">
      <alignment horizontal="center" vertical="center"/>
      <protection locked="0"/>
    </xf>
    <xf numFmtId="38" fontId="10" fillId="3" borderId="3" xfId="1" applyFont="1" applyFill="1" applyBorder="1" applyAlignment="1" applyProtection="1">
      <alignment horizontal="center" vertical="center"/>
      <protection locked="0"/>
    </xf>
    <xf numFmtId="0" fontId="10" fillId="0" borderId="19"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29" fillId="0" borderId="58" xfId="3" applyFont="1" applyFill="1" applyBorder="1" applyAlignment="1">
      <alignment vertical="center" shrinkToFit="1"/>
    </xf>
    <xf numFmtId="0" fontId="29" fillId="0" borderId="4" xfId="3" applyFont="1" applyFill="1" applyBorder="1" applyAlignment="1">
      <alignment vertical="center" shrinkToFit="1"/>
    </xf>
    <xf numFmtId="0" fontId="64" fillId="3" borderId="15" xfId="3" applyFont="1" applyFill="1" applyBorder="1" applyAlignment="1">
      <alignment horizontal="left" vertical="center" shrinkToFit="1"/>
    </xf>
    <xf numFmtId="0" fontId="64" fillId="3" borderId="4" xfId="3" applyFont="1" applyFill="1" applyBorder="1" applyAlignment="1">
      <alignment horizontal="left" vertical="center" shrinkToFit="1"/>
    </xf>
    <xf numFmtId="0" fontId="64" fillId="3" borderId="3" xfId="3" applyFont="1" applyFill="1" applyBorder="1" applyAlignment="1">
      <alignment horizontal="left" vertical="center" shrinkToFit="1"/>
    </xf>
    <xf numFmtId="0" fontId="19" fillId="0" borderId="15" xfId="3" applyFont="1" applyFill="1" applyBorder="1" applyAlignment="1">
      <alignment horizontal="left" vertical="center" shrinkToFit="1"/>
    </xf>
    <xf numFmtId="0" fontId="29" fillId="0" borderId="3" xfId="3" applyFont="1" applyFill="1" applyBorder="1" applyAlignment="1">
      <alignment horizontal="left" vertical="center" shrinkToFit="1"/>
    </xf>
    <xf numFmtId="0" fontId="64" fillId="4" borderId="15" xfId="3" applyFont="1" applyFill="1" applyBorder="1" applyAlignment="1">
      <alignment horizontal="left" vertical="center" shrinkToFit="1"/>
    </xf>
    <xf numFmtId="0" fontId="64" fillId="4" borderId="4" xfId="3" applyFont="1" applyFill="1" applyBorder="1" applyAlignment="1">
      <alignment horizontal="left" vertical="center" shrinkToFit="1"/>
    </xf>
    <xf numFmtId="0" fontId="60" fillId="4" borderId="3" xfId="3" applyFont="1" applyFill="1" applyBorder="1" applyAlignment="1">
      <alignment horizontal="left" vertical="center" shrinkToFit="1"/>
    </xf>
    <xf numFmtId="0" fontId="29" fillId="0" borderId="15" xfId="3" applyFont="1" applyFill="1" applyBorder="1" applyAlignment="1">
      <alignment vertical="center" shrinkToFit="1"/>
    </xf>
    <xf numFmtId="0" fontId="29" fillId="0" borderId="0" xfId="3" applyFont="1" applyBorder="1" applyAlignment="1">
      <alignment vertical="center"/>
    </xf>
    <xf numFmtId="0" fontId="29" fillId="0" borderId="0" xfId="3" applyFont="1" applyBorder="1" applyAlignment="1">
      <alignment vertical="center" wrapText="1"/>
    </xf>
    <xf numFmtId="0" fontId="27" fillId="0" borderId="0" xfId="3" applyFont="1" applyBorder="1" applyAlignment="1">
      <alignment vertical="center" wrapText="1"/>
    </xf>
    <xf numFmtId="0" fontId="27" fillId="0" borderId="0" xfId="3" applyFont="1" applyBorder="1" applyAlignment="1">
      <alignment vertical="center"/>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38099</xdr:colOff>
      <xdr:row>27</xdr:row>
      <xdr:rowOff>180974</xdr:rowOff>
    </xdr:from>
    <xdr:to>
      <xdr:col>13</xdr:col>
      <xdr:colOff>180975</xdr:colOff>
      <xdr:row>32</xdr:row>
      <xdr:rowOff>66674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61949" y="5829299"/>
          <a:ext cx="6172201" cy="1076325"/>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5</xdr:row>
          <xdr:rowOff>180975</xdr:rowOff>
        </xdr:from>
        <xdr:to>
          <xdr:col>3</xdr:col>
          <xdr:colOff>419100</xdr:colOff>
          <xdr:row>7</xdr:row>
          <xdr:rowOff>9525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10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xdr:row>
          <xdr:rowOff>180975</xdr:rowOff>
        </xdr:from>
        <xdr:to>
          <xdr:col>4</xdr:col>
          <xdr:colOff>409575</xdr:colOff>
          <xdr:row>7</xdr:row>
          <xdr:rowOff>9525</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10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180975</xdr:rowOff>
        </xdr:from>
        <xdr:to>
          <xdr:col>3</xdr:col>
          <xdr:colOff>419100</xdr:colOff>
          <xdr:row>8</xdr:row>
          <xdr:rowOff>9525</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id="{00000000-0008-0000-1000-00009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180975</xdr:rowOff>
        </xdr:from>
        <xdr:to>
          <xdr:col>4</xdr:col>
          <xdr:colOff>409575</xdr:colOff>
          <xdr:row>8</xdr:row>
          <xdr:rowOff>9525</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id="{00000000-0008-0000-1000-00009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180975</xdr:rowOff>
        </xdr:from>
        <xdr:to>
          <xdr:col>3</xdr:col>
          <xdr:colOff>419100</xdr:colOff>
          <xdr:row>9</xdr:row>
          <xdr:rowOff>9525</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id="{00000000-0008-0000-1000-00009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180975</xdr:rowOff>
        </xdr:from>
        <xdr:to>
          <xdr:col>4</xdr:col>
          <xdr:colOff>409575</xdr:colOff>
          <xdr:row>9</xdr:row>
          <xdr:rowOff>9525</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id="{00000000-0008-0000-1000-00009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180975</xdr:rowOff>
        </xdr:from>
        <xdr:to>
          <xdr:col>3</xdr:col>
          <xdr:colOff>419100</xdr:colOff>
          <xdr:row>11</xdr:row>
          <xdr:rowOff>9525</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id="{00000000-0008-0000-1000-00009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180975</xdr:rowOff>
        </xdr:from>
        <xdr:to>
          <xdr:col>4</xdr:col>
          <xdr:colOff>409575</xdr:colOff>
          <xdr:row>11</xdr:row>
          <xdr:rowOff>9525</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id="{00000000-0008-0000-1000-00009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180975</xdr:rowOff>
        </xdr:from>
        <xdr:to>
          <xdr:col>3</xdr:col>
          <xdr:colOff>419100</xdr:colOff>
          <xdr:row>12</xdr:row>
          <xdr:rowOff>9525</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id="{00000000-0008-0000-1000-00009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xdr:row>
          <xdr:rowOff>180975</xdr:rowOff>
        </xdr:from>
        <xdr:to>
          <xdr:col>4</xdr:col>
          <xdr:colOff>409575</xdr:colOff>
          <xdr:row>12</xdr:row>
          <xdr:rowOff>9525</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id="{00000000-0008-0000-1000-00009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180975</xdr:rowOff>
        </xdr:from>
        <xdr:to>
          <xdr:col>3</xdr:col>
          <xdr:colOff>419100</xdr:colOff>
          <xdr:row>15</xdr:row>
          <xdr:rowOff>9525</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id="{00000000-0008-0000-10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180975</xdr:rowOff>
        </xdr:from>
        <xdr:to>
          <xdr:col>4</xdr:col>
          <xdr:colOff>409575</xdr:colOff>
          <xdr:row>15</xdr:row>
          <xdr:rowOff>9525</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id="{00000000-0008-0000-10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180975</xdr:rowOff>
        </xdr:from>
        <xdr:to>
          <xdr:col>3</xdr:col>
          <xdr:colOff>419100</xdr:colOff>
          <xdr:row>16</xdr:row>
          <xdr:rowOff>9525</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id="{00000000-0008-0000-10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180975</xdr:rowOff>
        </xdr:from>
        <xdr:to>
          <xdr:col>4</xdr:col>
          <xdr:colOff>409575</xdr:colOff>
          <xdr:row>16</xdr:row>
          <xdr:rowOff>9525</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id="{00000000-0008-0000-1000-0000A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180975</xdr:rowOff>
        </xdr:from>
        <xdr:to>
          <xdr:col>3</xdr:col>
          <xdr:colOff>419100</xdr:colOff>
          <xdr:row>17</xdr:row>
          <xdr:rowOff>9525</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id="{00000000-0008-0000-1000-0000A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15</xdr:row>
          <xdr:rowOff>180975</xdr:rowOff>
        </xdr:from>
        <xdr:to>
          <xdr:col>4</xdr:col>
          <xdr:colOff>409575</xdr:colOff>
          <xdr:row>17</xdr:row>
          <xdr:rowOff>9525</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id="{00000000-0008-0000-1000-0000A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180975</xdr:rowOff>
        </xdr:from>
        <xdr:to>
          <xdr:col>3</xdr:col>
          <xdr:colOff>419100</xdr:colOff>
          <xdr:row>18</xdr:row>
          <xdr:rowOff>9525</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id="{00000000-0008-0000-1000-0000A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180975</xdr:rowOff>
        </xdr:from>
        <xdr:to>
          <xdr:col>4</xdr:col>
          <xdr:colOff>409575</xdr:colOff>
          <xdr:row>18</xdr:row>
          <xdr:rowOff>9525</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id="{00000000-0008-0000-10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180975</xdr:rowOff>
        </xdr:from>
        <xdr:to>
          <xdr:col>3</xdr:col>
          <xdr:colOff>419100</xdr:colOff>
          <xdr:row>19</xdr:row>
          <xdr:rowOff>9525</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id="{00000000-0008-0000-10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17</xdr:row>
          <xdr:rowOff>180975</xdr:rowOff>
        </xdr:from>
        <xdr:to>
          <xdr:col>4</xdr:col>
          <xdr:colOff>409575</xdr:colOff>
          <xdr:row>19</xdr:row>
          <xdr:rowOff>9525</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id="{00000000-0008-0000-10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180975</xdr:rowOff>
        </xdr:from>
        <xdr:to>
          <xdr:col>3</xdr:col>
          <xdr:colOff>419100</xdr:colOff>
          <xdr:row>20</xdr:row>
          <xdr:rowOff>9525</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id="{00000000-0008-0000-10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180975</xdr:rowOff>
        </xdr:from>
        <xdr:to>
          <xdr:col>4</xdr:col>
          <xdr:colOff>409575</xdr:colOff>
          <xdr:row>20</xdr:row>
          <xdr:rowOff>9525</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id="{00000000-0008-0000-10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180975</xdr:rowOff>
        </xdr:from>
        <xdr:to>
          <xdr:col>3</xdr:col>
          <xdr:colOff>419100</xdr:colOff>
          <xdr:row>21</xdr:row>
          <xdr:rowOff>9525</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id="{00000000-0008-0000-10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180975</xdr:rowOff>
        </xdr:from>
        <xdr:to>
          <xdr:col>4</xdr:col>
          <xdr:colOff>409575</xdr:colOff>
          <xdr:row>21</xdr:row>
          <xdr:rowOff>9525</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id="{00000000-0008-0000-10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180975</xdr:rowOff>
        </xdr:from>
        <xdr:to>
          <xdr:col>3</xdr:col>
          <xdr:colOff>419100</xdr:colOff>
          <xdr:row>24</xdr:row>
          <xdr:rowOff>9525</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id="{00000000-0008-0000-10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180975</xdr:rowOff>
        </xdr:from>
        <xdr:to>
          <xdr:col>4</xdr:col>
          <xdr:colOff>409575</xdr:colOff>
          <xdr:row>24</xdr:row>
          <xdr:rowOff>9525</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id="{00000000-0008-0000-10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0</xdr:rowOff>
        </xdr:from>
        <xdr:to>
          <xdr:col>3</xdr:col>
          <xdr:colOff>419100</xdr:colOff>
          <xdr:row>25</xdr:row>
          <xdr:rowOff>19050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id="{00000000-0008-0000-1000-0000E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0</xdr:rowOff>
        </xdr:from>
        <xdr:to>
          <xdr:col>4</xdr:col>
          <xdr:colOff>409575</xdr:colOff>
          <xdr:row>25</xdr:row>
          <xdr:rowOff>19050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id="{00000000-0008-0000-1000-0000E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180975</xdr:rowOff>
        </xdr:from>
        <xdr:to>
          <xdr:col>3</xdr:col>
          <xdr:colOff>419100</xdr:colOff>
          <xdr:row>26</xdr:row>
          <xdr:rowOff>9525</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id="{00000000-0008-0000-1000-0000E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180975</xdr:rowOff>
        </xdr:from>
        <xdr:to>
          <xdr:col>4</xdr:col>
          <xdr:colOff>409575</xdr:colOff>
          <xdr:row>26</xdr:row>
          <xdr:rowOff>9525</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id="{00000000-0008-0000-1000-0000F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180975</xdr:rowOff>
        </xdr:from>
        <xdr:to>
          <xdr:col>3</xdr:col>
          <xdr:colOff>419100</xdr:colOff>
          <xdr:row>27</xdr:row>
          <xdr:rowOff>9525</xdr:rowOff>
        </xdr:to>
        <xdr:sp macro="" textlink="">
          <xdr:nvSpPr>
            <xdr:cNvPr id="63729" name="Check Box 241" hidden="1">
              <a:extLst>
                <a:ext uri="{63B3BB69-23CF-44E3-9099-C40C66FF867C}">
                  <a14:compatExt spid="_x0000_s63729"/>
                </a:ext>
                <a:ext uri="{FF2B5EF4-FFF2-40B4-BE49-F238E27FC236}">
                  <a16:creationId xmlns:a16="http://schemas.microsoft.com/office/drawing/2014/main" id="{00000000-0008-0000-1000-0000F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180975</xdr:rowOff>
        </xdr:from>
        <xdr:to>
          <xdr:col>4</xdr:col>
          <xdr:colOff>409575</xdr:colOff>
          <xdr:row>27</xdr:row>
          <xdr:rowOff>9525</xdr:rowOff>
        </xdr:to>
        <xdr:sp macro="" textlink="">
          <xdr:nvSpPr>
            <xdr:cNvPr id="63730" name="Check Box 242" hidden="1">
              <a:extLst>
                <a:ext uri="{63B3BB69-23CF-44E3-9099-C40C66FF867C}">
                  <a14:compatExt spid="_x0000_s63730"/>
                </a:ext>
                <a:ext uri="{FF2B5EF4-FFF2-40B4-BE49-F238E27FC236}">
                  <a16:creationId xmlns:a16="http://schemas.microsoft.com/office/drawing/2014/main" id="{00000000-0008-0000-1000-0000F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0</xdr:rowOff>
        </xdr:from>
        <xdr:to>
          <xdr:col>3</xdr:col>
          <xdr:colOff>419100</xdr:colOff>
          <xdr:row>37</xdr:row>
          <xdr:rowOff>19050</xdr:rowOff>
        </xdr:to>
        <xdr:sp macro="" textlink="">
          <xdr:nvSpPr>
            <xdr:cNvPr id="63731" name="Check Box 243" hidden="1">
              <a:extLst>
                <a:ext uri="{63B3BB69-23CF-44E3-9099-C40C66FF867C}">
                  <a14:compatExt spid="_x0000_s63731"/>
                </a:ext>
                <a:ext uri="{FF2B5EF4-FFF2-40B4-BE49-F238E27FC236}">
                  <a16:creationId xmlns:a16="http://schemas.microsoft.com/office/drawing/2014/main" id="{00000000-0008-0000-1000-0000F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0</xdr:rowOff>
        </xdr:from>
        <xdr:to>
          <xdr:col>4</xdr:col>
          <xdr:colOff>409575</xdr:colOff>
          <xdr:row>37</xdr:row>
          <xdr:rowOff>19050</xdr:rowOff>
        </xdr:to>
        <xdr:sp macro="" textlink="">
          <xdr:nvSpPr>
            <xdr:cNvPr id="63732" name="Check Box 244" hidden="1">
              <a:extLst>
                <a:ext uri="{63B3BB69-23CF-44E3-9099-C40C66FF867C}">
                  <a14:compatExt spid="_x0000_s63732"/>
                </a:ext>
                <a:ext uri="{FF2B5EF4-FFF2-40B4-BE49-F238E27FC236}">
                  <a16:creationId xmlns:a16="http://schemas.microsoft.com/office/drawing/2014/main" id="{00000000-0008-0000-1000-0000F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0</xdr:rowOff>
        </xdr:from>
        <xdr:to>
          <xdr:col>3</xdr:col>
          <xdr:colOff>419100</xdr:colOff>
          <xdr:row>38</xdr:row>
          <xdr:rowOff>19050</xdr:rowOff>
        </xdr:to>
        <xdr:sp macro="" textlink="">
          <xdr:nvSpPr>
            <xdr:cNvPr id="63733" name="Check Box 245" hidden="1">
              <a:extLst>
                <a:ext uri="{63B3BB69-23CF-44E3-9099-C40C66FF867C}">
                  <a14:compatExt spid="_x0000_s63733"/>
                </a:ext>
                <a:ext uri="{FF2B5EF4-FFF2-40B4-BE49-F238E27FC236}">
                  <a16:creationId xmlns:a16="http://schemas.microsoft.com/office/drawing/2014/main" id="{00000000-0008-0000-1000-0000F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37</xdr:row>
          <xdr:rowOff>0</xdr:rowOff>
        </xdr:from>
        <xdr:to>
          <xdr:col>4</xdr:col>
          <xdr:colOff>409575</xdr:colOff>
          <xdr:row>38</xdr:row>
          <xdr:rowOff>19050</xdr:rowOff>
        </xdr:to>
        <xdr:sp macro="" textlink="">
          <xdr:nvSpPr>
            <xdr:cNvPr id="63734" name="Check Box 246" hidden="1">
              <a:extLst>
                <a:ext uri="{63B3BB69-23CF-44E3-9099-C40C66FF867C}">
                  <a14:compatExt spid="_x0000_s63734"/>
                </a:ext>
                <a:ext uri="{FF2B5EF4-FFF2-40B4-BE49-F238E27FC236}">
                  <a16:creationId xmlns:a16="http://schemas.microsoft.com/office/drawing/2014/main" id="{00000000-0008-0000-1000-0000F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0</xdr:rowOff>
        </xdr:from>
        <xdr:to>
          <xdr:col>3</xdr:col>
          <xdr:colOff>419100</xdr:colOff>
          <xdr:row>42</xdr:row>
          <xdr:rowOff>19050</xdr:rowOff>
        </xdr:to>
        <xdr:sp macro="" textlink="">
          <xdr:nvSpPr>
            <xdr:cNvPr id="63735" name="Check Box 247" hidden="1">
              <a:extLst>
                <a:ext uri="{63B3BB69-23CF-44E3-9099-C40C66FF867C}">
                  <a14:compatExt spid="_x0000_s63735"/>
                </a:ext>
                <a:ext uri="{FF2B5EF4-FFF2-40B4-BE49-F238E27FC236}">
                  <a16:creationId xmlns:a16="http://schemas.microsoft.com/office/drawing/2014/main" id="{00000000-0008-0000-1000-0000F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41</xdr:row>
          <xdr:rowOff>0</xdr:rowOff>
        </xdr:from>
        <xdr:to>
          <xdr:col>4</xdr:col>
          <xdr:colOff>409575</xdr:colOff>
          <xdr:row>42</xdr:row>
          <xdr:rowOff>19050</xdr:rowOff>
        </xdr:to>
        <xdr:sp macro="" textlink="">
          <xdr:nvSpPr>
            <xdr:cNvPr id="63736" name="Check Box 248" hidden="1">
              <a:extLst>
                <a:ext uri="{63B3BB69-23CF-44E3-9099-C40C66FF867C}">
                  <a14:compatExt spid="_x0000_s63736"/>
                </a:ext>
                <a:ext uri="{FF2B5EF4-FFF2-40B4-BE49-F238E27FC236}">
                  <a16:creationId xmlns:a16="http://schemas.microsoft.com/office/drawing/2014/main" id="{00000000-0008-0000-1000-0000F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0</xdr:rowOff>
        </xdr:from>
        <xdr:to>
          <xdr:col>3</xdr:col>
          <xdr:colOff>419100</xdr:colOff>
          <xdr:row>43</xdr:row>
          <xdr:rowOff>19050</xdr:rowOff>
        </xdr:to>
        <xdr:sp macro="" textlink="">
          <xdr:nvSpPr>
            <xdr:cNvPr id="63737" name="Check Box 249" hidden="1">
              <a:extLst>
                <a:ext uri="{63B3BB69-23CF-44E3-9099-C40C66FF867C}">
                  <a14:compatExt spid="_x0000_s63737"/>
                </a:ext>
                <a:ext uri="{FF2B5EF4-FFF2-40B4-BE49-F238E27FC236}">
                  <a16:creationId xmlns:a16="http://schemas.microsoft.com/office/drawing/2014/main" id="{00000000-0008-0000-1000-0000F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42</xdr:row>
          <xdr:rowOff>0</xdr:rowOff>
        </xdr:from>
        <xdr:to>
          <xdr:col>4</xdr:col>
          <xdr:colOff>409575</xdr:colOff>
          <xdr:row>43</xdr:row>
          <xdr:rowOff>19050</xdr:rowOff>
        </xdr:to>
        <xdr:sp macro="" textlink="">
          <xdr:nvSpPr>
            <xdr:cNvPr id="63738" name="Check Box 250" hidden="1">
              <a:extLst>
                <a:ext uri="{63B3BB69-23CF-44E3-9099-C40C66FF867C}">
                  <a14:compatExt spid="_x0000_s63738"/>
                </a:ext>
                <a:ext uri="{FF2B5EF4-FFF2-40B4-BE49-F238E27FC236}">
                  <a16:creationId xmlns:a16="http://schemas.microsoft.com/office/drawing/2014/main" id="{00000000-0008-0000-1000-0000F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0</xdr:rowOff>
        </xdr:from>
        <xdr:to>
          <xdr:col>3</xdr:col>
          <xdr:colOff>419100</xdr:colOff>
          <xdr:row>44</xdr:row>
          <xdr:rowOff>19050</xdr:rowOff>
        </xdr:to>
        <xdr:sp macro="" textlink="">
          <xdr:nvSpPr>
            <xdr:cNvPr id="63739" name="Check Box 251" hidden="1">
              <a:extLst>
                <a:ext uri="{63B3BB69-23CF-44E3-9099-C40C66FF867C}">
                  <a14:compatExt spid="_x0000_s63739"/>
                </a:ext>
                <a:ext uri="{FF2B5EF4-FFF2-40B4-BE49-F238E27FC236}">
                  <a16:creationId xmlns:a16="http://schemas.microsoft.com/office/drawing/2014/main" id="{00000000-0008-0000-1000-0000F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43</xdr:row>
          <xdr:rowOff>0</xdr:rowOff>
        </xdr:from>
        <xdr:to>
          <xdr:col>4</xdr:col>
          <xdr:colOff>409575</xdr:colOff>
          <xdr:row>44</xdr:row>
          <xdr:rowOff>19050</xdr:rowOff>
        </xdr:to>
        <xdr:sp macro="" textlink="">
          <xdr:nvSpPr>
            <xdr:cNvPr id="63740" name="Check Box 252" hidden="1">
              <a:extLst>
                <a:ext uri="{63B3BB69-23CF-44E3-9099-C40C66FF867C}">
                  <a14:compatExt spid="_x0000_s63740"/>
                </a:ext>
                <a:ext uri="{FF2B5EF4-FFF2-40B4-BE49-F238E27FC236}">
                  <a16:creationId xmlns:a16="http://schemas.microsoft.com/office/drawing/2014/main" id="{00000000-0008-0000-1000-0000F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0</xdr:rowOff>
        </xdr:from>
        <xdr:to>
          <xdr:col>3</xdr:col>
          <xdr:colOff>419100</xdr:colOff>
          <xdr:row>45</xdr:row>
          <xdr:rowOff>19050</xdr:rowOff>
        </xdr:to>
        <xdr:sp macro="" textlink="">
          <xdr:nvSpPr>
            <xdr:cNvPr id="63741" name="Check Box 253" hidden="1">
              <a:extLst>
                <a:ext uri="{63B3BB69-23CF-44E3-9099-C40C66FF867C}">
                  <a14:compatExt spid="_x0000_s63741"/>
                </a:ext>
                <a:ext uri="{FF2B5EF4-FFF2-40B4-BE49-F238E27FC236}">
                  <a16:creationId xmlns:a16="http://schemas.microsoft.com/office/drawing/2014/main" id="{00000000-0008-0000-1000-0000F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44</xdr:row>
          <xdr:rowOff>0</xdr:rowOff>
        </xdr:from>
        <xdr:to>
          <xdr:col>4</xdr:col>
          <xdr:colOff>409575</xdr:colOff>
          <xdr:row>45</xdr:row>
          <xdr:rowOff>19050</xdr:rowOff>
        </xdr:to>
        <xdr:sp macro="" textlink="">
          <xdr:nvSpPr>
            <xdr:cNvPr id="63742" name="Check Box 254" hidden="1">
              <a:extLst>
                <a:ext uri="{63B3BB69-23CF-44E3-9099-C40C66FF867C}">
                  <a14:compatExt spid="_x0000_s63742"/>
                </a:ext>
                <a:ext uri="{FF2B5EF4-FFF2-40B4-BE49-F238E27FC236}">
                  <a16:creationId xmlns:a16="http://schemas.microsoft.com/office/drawing/2014/main" id="{00000000-0008-0000-1000-0000F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0</xdr:rowOff>
        </xdr:from>
        <xdr:to>
          <xdr:col>3</xdr:col>
          <xdr:colOff>419100</xdr:colOff>
          <xdr:row>48</xdr:row>
          <xdr:rowOff>19050</xdr:rowOff>
        </xdr:to>
        <xdr:sp macro="" textlink="">
          <xdr:nvSpPr>
            <xdr:cNvPr id="63743" name="Check Box 255" hidden="1">
              <a:extLst>
                <a:ext uri="{63B3BB69-23CF-44E3-9099-C40C66FF867C}">
                  <a14:compatExt spid="_x0000_s63743"/>
                </a:ext>
                <a:ext uri="{FF2B5EF4-FFF2-40B4-BE49-F238E27FC236}">
                  <a16:creationId xmlns:a16="http://schemas.microsoft.com/office/drawing/2014/main" id="{00000000-0008-0000-1000-0000F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47</xdr:row>
          <xdr:rowOff>0</xdr:rowOff>
        </xdr:from>
        <xdr:to>
          <xdr:col>4</xdr:col>
          <xdr:colOff>409575</xdr:colOff>
          <xdr:row>48</xdr:row>
          <xdr:rowOff>19050</xdr:rowOff>
        </xdr:to>
        <xdr:sp macro="" textlink="">
          <xdr:nvSpPr>
            <xdr:cNvPr id="63744" name="Check Box 256" hidden="1">
              <a:extLst>
                <a:ext uri="{63B3BB69-23CF-44E3-9099-C40C66FF867C}">
                  <a14:compatExt spid="_x0000_s63744"/>
                </a:ext>
                <a:ext uri="{FF2B5EF4-FFF2-40B4-BE49-F238E27FC236}">
                  <a16:creationId xmlns:a16="http://schemas.microsoft.com/office/drawing/2014/main" id="{00000000-0008-0000-1000-00000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3</xdr:col>
          <xdr:colOff>419100</xdr:colOff>
          <xdr:row>49</xdr:row>
          <xdr:rowOff>19050</xdr:rowOff>
        </xdr:to>
        <xdr:sp macro="" textlink="">
          <xdr:nvSpPr>
            <xdr:cNvPr id="63745" name="Check Box 257" hidden="1">
              <a:extLst>
                <a:ext uri="{63B3BB69-23CF-44E3-9099-C40C66FF867C}">
                  <a14:compatExt spid="_x0000_s63745"/>
                </a:ext>
                <a:ext uri="{FF2B5EF4-FFF2-40B4-BE49-F238E27FC236}">
                  <a16:creationId xmlns:a16="http://schemas.microsoft.com/office/drawing/2014/main" id="{00000000-0008-0000-1000-00000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48</xdr:row>
          <xdr:rowOff>0</xdr:rowOff>
        </xdr:from>
        <xdr:to>
          <xdr:col>4</xdr:col>
          <xdr:colOff>409575</xdr:colOff>
          <xdr:row>49</xdr:row>
          <xdr:rowOff>19050</xdr:rowOff>
        </xdr:to>
        <xdr:sp macro="" textlink="">
          <xdr:nvSpPr>
            <xdr:cNvPr id="63746" name="Check Box 258" hidden="1">
              <a:extLst>
                <a:ext uri="{63B3BB69-23CF-44E3-9099-C40C66FF867C}">
                  <a14:compatExt spid="_x0000_s63746"/>
                </a:ext>
                <a:ext uri="{FF2B5EF4-FFF2-40B4-BE49-F238E27FC236}">
                  <a16:creationId xmlns:a16="http://schemas.microsoft.com/office/drawing/2014/main" id="{00000000-0008-0000-1000-00000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3</xdr:col>
          <xdr:colOff>419100</xdr:colOff>
          <xdr:row>50</xdr:row>
          <xdr:rowOff>19050</xdr:rowOff>
        </xdr:to>
        <xdr:sp macro="" textlink="">
          <xdr:nvSpPr>
            <xdr:cNvPr id="63747" name="Check Box 259" hidden="1">
              <a:extLst>
                <a:ext uri="{63B3BB69-23CF-44E3-9099-C40C66FF867C}">
                  <a14:compatExt spid="_x0000_s63747"/>
                </a:ext>
                <a:ext uri="{FF2B5EF4-FFF2-40B4-BE49-F238E27FC236}">
                  <a16:creationId xmlns:a16="http://schemas.microsoft.com/office/drawing/2014/main" id="{00000000-0008-0000-1000-00000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49</xdr:row>
          <xdr:rowOff>0</xdr:rowOff>
        </xdr:from>
        <xdr:to>
          <xdr:col>4</xdr:col>
          <xdr:colOff>409575</xdr:colOff>
          <xdr:row>50</xdr:row>
          <xdr:rowOff>19050</xdr:rowOff>
        </xdr:to>
        <xdr:sp macro="" textlink="">
          <xdr:nvSpPr>
            <xdr:cNvPr id="63748" name="Check Box 260" hidden="1">
              <a:extLst>
                <a:ext uri="{63B3BB69-23CF-44E3-9099-C40C66FF867C}">
                  <a14:compatExt spid="_x0000_s63748"/>
                </a:ext>
                <a:ext uri="{FF2B5EF4-FFF2-40B4-BE49-F238E27FC236}">
                  <a16:creationId xmlns:a16="http://schemas.microsoft.com/office/drawing/2014/main" id="{00000000-0008-0000-1000-00000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3</xdr:col>
          <xdr:colOff>419100</xdr:colOff>
          <xdr:row>51</xdr:row>
          <xdr:rowOff>19050</xdr:rowOff>
        </xdr:to>
        <xdr:sp macro="" textlink="">
          <xdr:nvSpPr>
            <xdr:cNvPr id="63749" name="Check Box 261" hidden="1">
              <a:extLst>
                <a:ext uri="{63B3BB69-23CF-44E3-9099-C40C66FF867C}">
                  <a14:compatExt spid="_x0000_s63749"/>
                </a:ext>
                <a:ext uri="{FF2B5EF4-FFF2-40B4-BE49-F238E27FC236}">
                  <a16:creationId xmlns:a16="http://schemas.microsoft.com/office/drawing/2014/main" id="{00000000-0008-0000-1000-00000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50</xdr:row>
          <xdr:rowOff>0</xdr:rowOff>
        </xdr:from>
        <xdr:to>
          <xdr:col>4</xdr:col>
          <xdr:colOff>409575</xdr:colOff>
          <xdr:row>51</xdr:row>
          <xdr:rowOff>19050</xdr:rowOff>
        </xdr:to>
        <xdr:sp macro="" textlink="">
          <xdr:nvSpPr>
            <xdr:cNvPr id="63750" name="Check Box 262" hidden="1">
              <a:extLst>
                <a:ext uri="{63B3BB69-23CF-44E3-9099-C40C66FF867C}">
                  <a14:compatExt spid="_x0000_s63750"/>
                </a:ext>
                <a:ext uri="{FF2B5EF4-FFF2-40B4-BE49-F238E27FC236}">
                  <a16:creationId xmlns:a16="http://schemas.microsoft.com/office/drawing/2014/main" id="{00000000-0008-0000-1000-00000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0</xdr:rowOff>
        </xdr:from>
        <xdr:to>
          <xdr:col>3</xdr:col>
          <xdr:colOff>419100</xdr:colOff>
          <xdr:row>52</xdr:row>
          <xdr:rowOff>19050</xdr:rowOff>
        </xdr:to>
        <xdr:sp macro="" textlink="">
          <xdr:nvSpPr>
            <xdr:cNvPr id="63751" name="Check Box 263" hidden="1">
              <a:extLst>
                <a:ext uri="{63B3BB69-23CF-44E3-9099-C40C66FF867C}">
                  <a14:compatExt spid="_x0000_s63751"/>
                </a:ext>
                <a:ext uri="{FF2B5EF4-FFF2-40B4-BE49-F238E27FC236}">
                  <a16:creationId xmlns:a16="http://schemas.microsoft.com/office/drawing/2014/main" id="{00000000-0008-0000-1000-00000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0</xdr:rowOff>
        </xdr:from>
        <xdr:to>
          <xdr:col>4</xdr:col>
          <xdr:colOff>409575</xdr:colOff>
          <xdr:row>52</xdr:row>
          <xdr:rowOff>19050</xdr:rowOff>
        </xdr:to>
        <xdr:sp macro="" textlink="">
          <xdr:nvSpPr>
            <xdr:cNvPr id="63752" name="Check Box 264" hidden="1">
              <a:extLst>
                <a:ext uri="{63B3BB69-23CF-44E3-9099-C40C66FF867C}">
                  <a14:compatExt spid="_x0000_s63752"/>
                </a:ext>
                <a:ext uri="{FF2B5EF4-FFF2-40B4-BE49-F238E27FC236}">
                  <a16:creationId xmlns:a16="http://schemas.microsoft.com/office/drawing/2014/main" id="{00000000-0008-0000-1000-00000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0</xdr:rowOff>
        </xdr:from>
        <xdr:to>
          <xdr:col>3</xdr:col>
          <xdr:colOff>419100</xdr:colOff>
          <xdr:row>53</xdr:row>
          <xdr:rowOff>19050</xdr:rowOff>
        </xdr:to>
        <xdr:sp macro="" textlink="">
          <xdr:nvSpPr>
            <xdr:cNvPr id="63753" name="Check Box 265" hidden="1">
              <a:extLst>
                <a:ext uri="{63B3BB69-23CF-44E3-9099-C40C66FF867C}">
                  <a14:compatExt spid="_x0000_s63753"/>
                </a:ext>
                <a:ext uri="{FF2B5EF4-FFF2-40B4-BE49-F238E27FC236}">
                  <a16:creationId xmlns:a16="http://schemas.microsoft.com/office/drawing/2014/main" id="{00000000-0008-0000-1000-000009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52</xdr:row>
          <xdr:rowOff>0</xdr:rowOff>
        </xdr:from>
        <xdr:to>
          <xdr:col>4</xdr:col>
          <xdr:colOff>409575</xdr:colOff>
          <xdr:row>53</xdr:row>
          <xdr:rowOff>19050</xdr:rowOff>
        </xdr:to>
        <xdr:sp macro="" textlink="">
          <xdr:nvSpPr>
            <xdr:cNvPr id="63754" name="Check Box 266" hidden="1">
              <a:extLst>
                <a:ext uri="{63B3BB69-23CF-44E3-9099-C40C66FF867C}">
                  <a14:compatExt spid="_x0000_s63754"/>
                </a:ext>
                <a:ext uri="{FF2B5EF4-FFF2-40B4-BE49-F238E27FC236}">
                  <a16:creationId xmlns:a16="http://schemas.microsoft.com/office/drawing/2014/main" id="{00000000-0008-0000-1000-00000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0</xdr:rowOff>
        </xdr:from>
        <xdr:to>
          <xdr:col>3</xdr:col>
          <xdr:colOff>419100</xdr:colOff>
          <xdr:row>59</xdr:row>
          <xdr:rowOff>19050</xdr:rowOff>
        </xdr:to>
        <xdr:sp macro="" textlink="">
          <xdr:nvSpPr>
            <xdr:cNvPr id="63755" name="Check Box 267" hidden="1">
              <a:extLst>
                <a:ext uri="{63B3BB69-23CF-44E3-9099-C40C66FF867C}">
                  <a14:compatExt spid="_x0000_s63755"/>
                </a:ext>
                <a:ext uri="{FF2B5EF4-FFF2-40B4-BE49-F238E27FC236}">
                  <a16:creationId xmlns:a16="http://schemas.microsoft.com/office/drawing/2014/main" id="{00000000-0008-0000-1000-00000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58</xdr:row>
          <xdr:rowOff>0</xdr:rowOff>
        </xdr:from>
        <xdr:to>
          <xdr:col>4</xdr:col>
          <xdr:colOff>409575</xdr:colOff>
          <xdr:row>59</xdr:row>
          <xdr:rowOff>19050</xdr:rowOff>
        </xdr:to>
        <xdr:sp macro="" textlink="">
          <xdr:nvSpPr>
            <xdr:cNvPr id="63756" name="Check Box 268" hidden="1">
              <a:extLst>
                <a:ext uri="{63B3BB69-23CF-44E3-9099-C40C66FF867C}">
                  <a14:compatExt spid="_x0000_s63756"/>
                </a:ext>
                <a:ext uri="{FF2B5EF4-FFF2-40B4-BE49-F238E27FC236}">
                  <a16:creationId xmlns:a16="http://schemas.microsoft.com/office/drawing/2014/main" id="{00000000-0008-0000-1000-00000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0</xdr:rowOff>
        </xdr:from>
        <xdr:to>
          <xdr:col>3</xdr:col>
          <xdr:colOff>419100</xdr:colOff>
          <xdr:row>60</xdr:row>
          <xdr:rowOff>19050</xdr:rowOff>
        </xdr:to>
        <xdr:sp macro="" textlink="">
          <xdr:nvSpPr>
            <xdr:cNvPr id="63757" name="Check Box 269" hidden="1">
              <a:extLst>
                <a:ext uri="{63B3BB69-23CF-44E3-9099-C40C66FF867C}">
                  <a14:compatExt spid="_x0000_s63757"/>
                </a:ext>
                <a:ext uri="{FF2B5EF4-FFF2-40B4-BE49-F238E27FC236}">
                  <a16:creationId xmlns:a16="http://schemas.microsoft.com/office/drawing/2014/main" id="{00000000-0008-0000-1000-00000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59</xdr:row>
          <xdr:rowOff>0</xdr:rowOff>
        </xdr:from>
        <xdr:to>
          <xdr:col>4</xdr:col>
          <xdr:colOff>409575</xdr:colOff>
          <xdr:row>60</xdr:row>
          <xdr:rowOff>19050</xdr:rowOff>
        </xdr:to>
        <xdr:sp macro="" textlink="">
          <xdr:nvSpPr>
            <xdr:cNvPr id="63758" name="Check Box 270" hidden="1">
              <a:extLst>
                <a:ext uri="{63B3BB69-23CF-44E3-9099-C40C66FF867C}">
                  <a14:compatExt spid="_x0000_s63758"/>
                </a:ext>
                <a:ext uri="{FF2B5EF4-FFF2-40B4-BE49-F238E27FC236}">
                  <a16:creationId xmlns:a16="http://schemas.microsoft.com/office/drawing/2014/main" id="{00000000-0008-0000-1000-00000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60</xdr:row>
          <xdr:rowOff>0</xdr:rowOff>
        </xdr:from>
        <xdr:to>
          <xdr:col>3</xdr:col>
          <xdr:colOff>419100</xdr:colOff>
          <xdr:row>61</xdr:row>
          <xdr:rowOff>19050</xdr:rowOff>
        </xdr:to>
        <xdr:sp macro="" textlink="">
          <xdr:nvSpPr>
            <xdr:cNvPr id="63759" name="Check Box 271" hidden="1">
              <a:extLst>
                <a:ext uri="{63B3BB69-23CF-44E3-9099-C40C66FF867C}">
                  <a14:compatExt spid="_x0000_s63759"/>
                </a:ext>
                <a:ext uri="{FF2B5EF4-FFF2-40B4-BE49-F238E27FC236}">
                  <a16:creationId xmlns:a16="http://schemas.microsoft.com/office/drawing/2014/main" id="{00000000-0008-0000-1000-00000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60</xdr:row>
          <xdr:rowOff>0</xdr:rowOff>
        </xdr:from>
        <xdr:to>
          <xdr:col>4</xdr:col>
          <xdr:colOff>409575</xdr:colOff>
          <xdr:row>61</xdr:row>
          <xdr:rowOff>19050</xdr:rowOff>
        </xdr:to>
        <xdr:sp macro="" textlink="">
          <xdr:nvSpPr>
            <xdr:cNvPr id="63760" name="Check Box 272" hidden="1">
              <a:extLst>
                <a:ext uri="{63B3BB69-23CF-44E3-9099-C40C66FF867C}">
                  <a14:compatExt spid="_x0000_s63760"/>
                </a:ext>
                <a:ext uri="{FF2B5EF4-FFF2-40B4-BE49-F238E27FC236}">
                  <a16:creationId xmlns:a16="http://schemas.microsoft.com/office/drawing/2014/main" id="{00000000-0008-0000-1000-00001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61</xdr:row>
          <xdr:rowOff>0</xdr:rowOff>
        </xdr:from>
        <xdr:to>
          <xdr:col>3</xdr:col>
          <xdr:colOff>419100</xdr:colOff>
          <xdr:row>62</xdr:row>
          <xdr:rowOff>19050</xdr:rowOff>
        </xdr:to>
        <xdr:sp macro="" textlink="">
          <xdr:nvSpPr>
            <xdr:cNvPr id="63761" name="Check Box 273" hidden="1">
              <a:extLst>
                <a:ext uri="{63B3BB69-23CF-44E3-9099-C40C66FF867C}">
                  <a14:compatExt spid="_x0000_s63761"/>
                </a:ext>
                <a:ext uri="{FF2B5EF4-FFF2-40B4-BE49-F238E27FC236}">
                  <a16:creationId xmlns:a16="http://schemas.microsoft.com/office/drawing/2014/main" id="{00000000-0008-0000-1000-00001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61</xdr:row>
          <xdr:rowOff>0</xdr:rowOff>
        </xdr:from>
        <xdr:to>
          <xdr:col>4</xdr:col>
          <xdr:colOff>409575</xdr:colOff>
          <xdr:row>62</xdr:row>
          <xdr:rowOff>19050</xdr:rowOff>
        </xdr:to>
        <xdr:sp macro="" textlink="">
          <xdr:nvSpPr>
            <xdr:cNvPr id="63762" name="Check Box 274" hidden="1">
              <a:extLst>
                <a:ext uri="{63B3BB69-23CF-44E3-9099-C40C66FF867C}">
                  <a14:compatExt spid="_x0000_s63762"/>
                </a:ext>
                <a:ext uri="{FF2B5EF4-FFF2-40B4-BE49-F238E27FC236}">
                  <a16:creationId xmlns:a16="http://schemas.microsoft.com/office/drawing/2014/main" id="{00000000-0008-0000-1000-00001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62</xdr:row>
          <xdr:rowOff>0</xdr:rowOff>
        </xdr:from>
        <xdr:to>
          <xdr:col>3</xdr:col>
          <xdr:colOff>419100</xdr:colOff>
          <xdr:row>63</xdr:row>
          <xdr:rowOff>19050</xdr:rowOff>
        </xdr:to>
        <xdr:sp macro="" textlink="">
          <xdr:nvSpPr>
            <xdr:cNvPr id="63763" name="Check Box 275" hidden="1">
              <a:extLst>
                <a:ext uri="{63B3BB69-23CF-44E3-9099-C40C66FF867C}">
                  <a14:compatExt spid="_x0000_s63763"/>
                </a:ext>
                <a:ext uri="{FF2B5EF4-FFF2-40B4-BE49-F238E27FC236}">
                  <a16:creationId xmlns:a16="http://schemas.microsoft.com/office/drawing/2014/main" id="{00000000-0008-0000-1000-00001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62</xdr:row>
          <xdr:rowOff>0</xdr:rowOff>
        </xdr:from>
        <xdr:to>
          <xdr:col>4</xdr:col>
          <xdr:colOff>409575</xdr:colOff>
          <xdr:row>63</xdr:row>
          <xdr:rowOff>19050</xdr:rowOff>
        </xdr:to>
        <xdr:sp macro="" textlink="">
          <xdr:nvSpPr>
            <xdr:cNvPr id="63764" name="Check Box 276" hidden="1">
              <a:extLst>
                <a:ext uri="{63B3BB69-23CF-44E3-9099-C40C66FF867C}">
                  <a14:compatExt spid="_x0000_s63764"/>
                </a:ext>
                <a:ext uri="{FF2B5EF4-FFF2-40B4-BE49-F238E27FC236}">
                  <a16:creationId xmlns:a16="http://schemas.microsoft.com/office/drawing/2014/main" id="{00000000-0008-0000-1000-00001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63</xdr:row>
          <xdr:rowOff>0</xdr:rowOff>
        </xdr:from>
        <xdr:to>
          <xdr:col>3</xdr:col>
          <xdr:colOff>419100</xdr:colOff>
          <xdr:row>64</xdr:row>
          <xdr:rowOff>19050</xdr:rowOff>
        </xdr:to>
        <xdr:sp macro="" textlink="">
          <xdr:nvSpPr>
            <xdr:cNvPr id="63765" name="Check Box 277" hidden="1">
              <a:extLst>
                <a:ext uri="{63B3BB69-23CF-44E3-9099-C40C66FF867C}">
                  <a14:compatExt spid="_x0000_s63765"/>
                </a:ext>
                <a:ext uri="{FF2B5EF4-FFF2-40B4-BE49-F238E27FC236}">
                  <a16:creationId xmlns:a16="http://schemas.microsoft.com/office/drawing/2014/main" id="{00000000-0008-0000-1000-00001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63</xdr:row>
          <xdr:rowOff>0</xdr:rowOff>
        </xdr:from>
        <xdr:to>
          <xdr:col>4</xdr:col>
          <xdr:colOff>409575</xdr:colOff>
          <xdr:row>64</xdr:row>
          <xdr:rowOff>19050</xdr:rowOff>
        </xdr:to>
        <xdr:sp macro="" textlink="">
          <xdr:nvSpPr>
            <xdr:cNvPr id="63766" name="Check Box 278" hidden="1">
              <a:extLst>
                <a:ext uri="{63B3BB69-23CF-44E3-9099-C40C66FF867C}">
                  <a14:compatExt spid="_x0000_s63766"/>
                </a:ext>
                <a:ext uri="{FF2B5EF4-FFF2-40B4-BE49-F238E27FC236}">
                  <a16:creationId xmlns:a16="http://schemas.microsoft.com/office/drawing/2014/main" id="{00000000-0008-0000-1000-00001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3</xdr:col>
          <xdr:colOff>419100</xdr:colOff>
          <xdr:row>65</xdr:row>
          <xdr:rowOff>19050</xdr:rowOff>
        </xdr:to>
        <xdr:sp macro="" textlink="">
          <xdr:nvSpPr>
            <xdr:cNvPr id="63767" name="Check Box 279" hidden="1">
              <a:extLst>
                <a:ext uri="{63B3BB69-23CF-44E3-9099-C40C66FF867C}">
                  <a14:compatExt spid="_x0000_s63767"/>
                </a:ext>
                <a:ext uri="{FF2B5EF4-FFF2-40B4-BE49-F238E27FC236}">
                  <a16:creationId xmlns:a16="http://schemas.microsoft.com/office/drawing/2014/main" id="{00000000-0008-0000-1000-00001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64</xdr:row>
          <xdr:rowOff>0</xdr:rowOff>
        </xdr:from>
        <xdr:to>
          <xdr:col>4</xdr:col>
          <xdr:colOff>409575</xdr:colOff>
          <xdr:row>65</xdr:row>
          <xdr:rowOff>19050</xdr:rowOff>
        </xdr:to>
        <xdr:sp macro="" textlink="">
          <xdr:nvSpPr>
            <xdr:cNvPr id="63768" name="Check Box 280" hidden="1">
              <a:extLst>
                <a:ext uri="{63B3BB69-23CF-44E3-9099-C40C66FF867C}">
                  <a14:compatExt spid="_x0000_s63768"/>
                </a:ext>
                <a:ext uri="{FF2B5EF4-FFF2-40B4-BE49-F238E27FC236}">
                  <a16:creationId xmlns:a16="http://schemas.microsoft.com/office/drawing/2014/main" id="{00000000-0008-0000-1000-00001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66</xdr:row>
          <xdr:rowOff>0</xdr:rowOff>
        </xdr:from>
        <xdr:to>
          <xdr:col>3</xdr:col>
          <xdr:colOff>419100</xdr:colOff>
          <xdr:row>67</xdr:row>
          <xdr:rowOff>19050</xdr:rowOff>
        </xdr:to>
        <xdr:sp macro="" textlink="">
          <xdr:nvSpPr>
            <xdr:cNvPr id="63769" name="Check Box 281" hidden="1">
              <a:extLst>
                <a:ext uri="{63B3BB69-23CF-44E3-9099-C40C66FF867C}">
                  <a14:compatExt spid="_x0000_s63769"/>
                </a:ext>
                <a:ext uri="{FF2B5EF4-FFF2-40B4-BE49-F238E27FC236}">
                  <a16:creationId xmlns:a16="http://schemas.microsoft.com/office/drawing/2014/main" id="{00000000-0008-0000-1000-000019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0</xdr:rowOff>
        </xdr:from>
        <xdr:to>
          <xdr:col>4</xdr:col>
          <xdr:colOff>409575</xdr:colOff>
          <xdr:row>67</xdr:row>
          <xdr:rowOff>19050</xdr:rowOff>
        </xdr:to>
        <xdr:sp macro="" textlink="">
          <xdr:nvSpPr>
            <xdr:cNvPr id="63770" name="Check Box 282" hidden="1">
              <a:extLst>
                <a:ext uri="{63B3BB69-23CF-44E3-9099-C40C66FF867C}">
                  <a14:compatExt spid="_x0000_s63770"/>
                </a:ext>
                <a:ext uri="{FF2B5EF4-FFF2-40B4-BE49-F238E27FC236}">
                  <a16:creationId xmlns:a16="http://schemas.microsoft.com/office/drawing/2014/main" id="{00000000-0008-0000-1000-00001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0</xdr:rowOff>
        </xdr:from>
        <xdr:to>
          <xdr:col>3</xdr:col>
          <xdr:colOff>419100</xdr:colOff>
          <xdr:row>56</xdr:row>
          <xdr:rowOff>19050</xdr:rowOff>
        </xdr:to>
        <xdr:sp macro="" textlink="">
          <xdr:nvSpPr>
            <xdr:cNvPr id="63771" name="Check Box 283" hidden="1">
              <a:extLst>
                <a:ext uri="{63B3BB69-23CF-44E3-9099-C40C66FF867C}">
                  <a14:compatExt spid="_x0000_s63771"/>
                </a:ext>
                <a:ext uri="{FF2B5EF4-FFF2-40B4-BE49-F238E27FC236}">
                  <a16:creationId xmlns:a16="http://schemas.microsoft.com/office/drawing/2014/main" id="{00000000-0008-0000-1000-00001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55</xdr:row>
          <xdr:rowOff>0</xdr:rowOff>
        </xdr:from>
        <xdr:to>
          <xdr:col>4</xdr:col>
          <xdr:colOff>409575</xdr:colOff>
          <xdr:row>56</xdr:row>
          <xdr:rowOff>19050</xdr:rowOff>
        </xdr:to>
        <xdr:sp macro="" textlink="">
          <xdr:nvSpPr>
            <xdr:cNvPr id="63772" name="Check Box 284" hidden="1">
              <a:extLst>
                <a:ext uri="{63B3BB69-23CF-44E3-9099-C40C66FF867C}">
                  <a14:compatExt spid="_x0000_s63772"/>
                </a:ext>
                <a:ext uri="{FF2B5EF4-FFF2-40B4-BE49-F238E27FC236}">
                  <a16:creationId xmlns:a16="http://schemas.microsoft.com/office/drawing/2014/main" id="{00000000-0008-0000-1000-00001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0</xdr:rowOff>
        </xdr:from>
        <xdr:to>
          <xdr:col>3</xdr:col>
          <xdr:colOff>419100</xdr:colOff>
          <xdr:row>39</xdr:row>
          <xdr:rowOff>19050</xdr:rowOff>
        </xdr:to>
        <xdr:sp macro="" textlink="">
          <xdr:nvSpPr>
            <xdr:cNvPr id="63773" name="Check Box 285" hidden="1">
              <a:extLst>
                <a:ext uri="{63B3BB69-23CF-44E3-9099-C40C66FF867C}">
                  <a14:compatExt spid="_x0000_s63773"/>
                </a:ext>
                <a:ext uri="{FF2B5EF4-FFF2-40B4-BE49-F238E27FC236}">
                  <a16:creationId xmlns:a16="http://schemas.microsoft.com/office/drawing/2014/main" id="{00000000-0008-0000-1000-00001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0</xdr:rowOff>
        </xdr:from>
        <xdr:to>
          <xdr:col>4</xdr:col>
          <xdr:colOff>409575</xdr:colOff>
          <xdr:row>39</xdr:row>
          <xdr:rowOff>19050</xdr:rowOff>
        </xdr:to>
        <xdr:sp macro="" textlink="">
          <xdr:nvSpPr>
            <xdr:cNvPr id="63774" name="Check Box 286" hidden="1">
              <a:extLst>
                <a:ext uri="{63B3BB69-23CF-44E3-9099-C40C66FF867C}">
                  <a14:compatExt spid="_x0000_s63774"/>
                </a:ext>
                <a:ext uri="{FF2B5EF4-FFF2-40B4-BE49-F238E27FC236}">
                  <a16:creationId xmlns:a16="http://schemas.microsoft.com/office/drawing/2014/main" id="{00000000-0008-0000-1000-00001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0</xdr:rowOff>
        </xdr:from>
        <xdr:to>
          <xdr:col>3</xdr:col>
          <xdr:colOff>419100</xdr:colOff>
          <xdr:row>40</xdr:row>
          <xdr:rowOff>19050</xdr:rowOff>
        </xdr:to>
        <xdr:sp macro="" textlink="">
          <xdr:nvSpPr>
            <xdr:cNvPr id="63775" name="Check Box 287" hidden="1">
              <a:extLst>
                <a:ext uri="{63B3BB69-23CF-44E3-9099-C40C66FF867C}">
                  <a14:compatExt spid="_x0000_s63775"/>
                </a:ext>
                <a:ext uri="{FF2B5EF4-FFF2-40B4-BE49-F238E27FC236}">
                  <a16:creationId xmlns:a16="http://schemas.microsoft.com/office/drawing/2014/main" id="{00000000-0008-0000-1000-00001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0</xdr:rowOff>
        </xdr:from>
        <xdr:to>
          <xdr:col>4</xdr:col>
          <xdr:colOff>409575</xdr:colOff>
          <xdr:row>40</xdr:row>
          <xdr:rowOff>19050</xdr:rowOff>
        </xdr:to>
        <xdr:sp macro="" textlink="">
          <xdr:nvSpPr>
            <xdr:cNvPr id="63776" name="Check Box 288" hidden="1">
              <a:extLst>
                <a:ext uri="{63B3BB69-23CF-44E3-9099-C40C66FF867C}">
                  <a14:compatExt spid="_x0000_s63776"/>
                </a:ext>
                <a:ext uri="{FF2B5EF4-FFF2-40B4-BE49-F238E27FC236}">
                  <a16:creationId xmlns:a16="http://schemas.microsoft.com/office/drawing/2014/main" id="{00000000-0008-0000-1000-00002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0</xdr:rowOff>
        </xdr:from>
        <xdr:to>
          <xdr:col>3</xdr:col>
          <xdr:colOff>419100</xdr:colOff>
          <xdr:row>41</xdr:row>
          <xdr:rowOff>19050</xdr:rowOff>
        </xdr:to>
        <xdr:sp macro="" textlink="">
          <xdr:nvSpPr>
            <xdr:cNvPr id="63777" name="Check Box 289" hidden="1">
              <a:extLst>
                <a:ext uri="{63B3BB69-23CF-44E3-9099-C40C66FF867C}">
                  <a14:compatExt spid="_x0000_s63777"/>
                </a:ext>
                <a:ext uri="{FF2B5EF4-FFF2-40B4-BE49-F238E27FC236}">
                  <a16:creationId xmlns:a16="http://schemas.microsoft.com/office/drawing/2014/main" id="{00000000-0008-0000-1000-00002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40</xdr:row>
          <xdr:rowOff>0</xdr:rowOff>
        </xdr:from>
        <xdr:to>
          <xdr:col>4</xdr:col>
          <xdr:colOff>409575</xdr:colOff>
          <xdr:row>41</xdr:row>
          <xdr:rowOff>19050</xdr:rowOff>
        </xdr:to>
        <xdr:sp macro="" textlink="">
          <xdr:nvSpPr>
            <xdr:cNvPr id="63778" name="Check Box 290" hidden="1">
              <a:extLst>
                <a:ext uri="{63B3BB69-23CF-44E3-9099-C40C66FF867C}">
                  <a14:compatExt spid="_x0000_s63778"/>
                </a:ext>
                <a:ext uri="{FF2B5EF4-FFF2-40B4-BE49-F238E27FC236}">
                  <a16:creationId xmlns:a16="http://schemas.microsoft.com/office/drawing/2014/main" id="{00000000-0008-0000-1000-00002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0</xdr:rowOff>
        </xdr:from>
        <xdr:to>
          <xdr:col>3</xdr:col>
          <xdr:colOff>419100</xdr:colOff>
          <xdr:row>54</xdr:row>
          <xdr:rowOff>19050</xdr:rowOff>
        </xdr:to>
        <xdr:sp macro="" textlink="">
          <xdr:nvSpPr>
            <xdr:cNvPr id="63779" name="Check Box 291" hidden="1">
              <a:extLst>
                <a:ext uri="{63B3BB69-23CF-44E3-9099-C40C66FF867C}">
                  <a14:compatExt spid="_x0000_s63779"/>
                </a:ext>
                <a:ext uri="{FF2B5EF4-FFF2-40B4-BE49-F238E27FC236}">
                  <a16:creationId xmlns:a16="http://schemas.microsoft.com/office/drawing/2014/main" id="{00000000-0008-0000-1000-00002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53</xdr:row>
          <xdr:rowOff>0</xdr:rowOff>
        </xdr:from>
        <xdr:to>
          <xdr:col>4</xdr:col>
          <xdr:colOff>409575</xdr:colOff>
          <xdr:row>54</xdr:row>
          <xdr:rowOff>19050</xdr:rowOff>
        </xdr:to>
        <xdr:sp macro="" textlink="">
          <xdr:nvSpPr>
            <xdr:cNvPr id="63780" name="Check Box 292" hidden="1">
              <a:extLst>
                <a:ext uri="{63B3BB69-23CF-44E3-9099-C40C66FF867C}">
                  <a14:compatExt spid="_x0000_s63780"/>
                </a:ext>
                <a:ext uri="{FF2B5EF4-FFF2-40B4-BE49-F238E27FC236}">
                  <a16:creationId xmlns:a16="http://schemas.microsoft.com/office/drawing/2014/main" id="{00000000-0008-0000-1000-00002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0</xdr:rowOff>
        </xdr:from>
        <xdr:to>
          <xdr:col>3</xdr:col>
          <xdr:colOff>419100</xdr:colOff>
          <xdr:row>55</xdr:row>
          <xdr:rowOff>19050</xdr:rowOff>
        </xdr:to>
        <xdr:sp macro="" textlink="">
          <xdr:nvSpPr>
            <xdr:cNvPr id="63781" name="Check Box 293" hidden="1">
              <a:extLst>
                <a:ext uri="{63B3BB69-23CF-44E3-9099-C40C66FF867C}">
                  <a14:compatExt spid="_x0000_s63781"/>
                </a:ext>
                <a:ext uri="{FF2B5EF4-FFF2-40B4-BE49-F238E27FC236}">
                  <a16:creationId xmlns:a16="http://schemas.microsoft.com/office/drawing/2014/main" id="{00000000-0008-0000-1000-00002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54</xdr:row>
          <xdr:rowOff>0</xdr:rowOff>
        </xdr:from>
        <xdr:to>
          <xdr:col>4</xdr:col>
          <xdr:colOff>409575</xdr:colOff>
          <xdr:row>55</xdr:row>
          <xdr:rowOff>19050</xdr:rowOff>
        </xdr:to>
        <xdr:sp macro="" textlink="">
          <xdr:nvSpPr>
            <xdr:cNvPr id="63782" name="Check Box 294" hidden="1">
              <a:extLst>
                <a:ext uri="{63B3BB69-23CF-44E3-9099-C40C66FF867C}">
                  <a14:compatExt spid="_x0000_s63782"/>
                </a:ext>
                <a:ext uri="{FF2B5EF4-FFF2-40B4-BE49-F238E27FC236}">
                  <a16:creationId xmlns:a16="http://schemas.microsoft.com/office/drawing/2014/main" id="{00000000-0008-0000-1000-00002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0</xdr:rowOff>
        </xdr:from>
        <xdr:to>
          <xdr:col>3</xdr:col>
          <xdr:colOff>419100</xdr:colOff>
          <xdr:row>66</xdr:row>
          <xdr:rowOff>19050</xdr:rowOff>
        </xdr:to>
        <xdr:sp macro="" textlink="">
          <xdr:nvSpPr>
            <xdr:cNvPr id="63783" name="Check Box 295" hidden="1">
              <a:extLst>
                <a:ext uri="{63B3BB69-23CF-44E3-9099-C40C66FF867C}">
                  <a14:compatExt spid="_x0000_s63783"/>
                </a:ext>
                <a:ext uri="{FF2B5EF4-FFF2-40B4-BE49-F238E27FC236}">
                  <a16:creationId xmlns:a16="http://schemas.microsoft.com/office/drawing/2014/main" id="{00000000-0008-0000-1000-00002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65</xdr:row>
          <xdr:rowOff>0</xdr:rowOff>
        </xdr:from>
        <xdr:to>
          <xdr:col>4</xdr:col>
          <xdr:colOff>409575</xdr:colOff>
          <xdr:row>66</xdr:row>
          <xdr:rowOff>19050</xdr:rowOff>
        </xdr:to>
        <xdr:sp macro="" textlink="">
          <xdr:nvSpPr>
            <xdr:cNvPr id="63784" name="Check Box 296" hidden="1">
              <a:extLst>
                <a:ext uri="{63B3BB69-23CF-44E3-9099-C40C66FF867C}">
                  <a14:compatExt spid="_x0000_s63784"/>
                </a:ext>
                <a:ext uri="{FF2B5EF4-FFF2-40B4-BE49-F238E27FC236}">
                  <a16:creationId xmlns:a16="http://schemas.microsoft.com/office/drawing/2014/main" id="{00000000-0008-0000-1000-00002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180975</xdr:rowOff>
        </xdr:from>
        <xdr:to>
          <xdr:col>3</xdr:col>
          <xdr:colOff>419100</xdr:colOff>
          <xdr:row>8</xdr:row>
          <xdr:rowOff>9525</xdr:rowOff>
        </xdr:to>
        <xdr:sp macro="" textlink="">
          <xdr:nvSpPr>
            <xdr:cNvPr id="63786" name="Check Box 298" hidden="1">
              <a:extLst>
                <a:ext uri="{63B3BB69-23CF-44E3-9099-C40C66FF867C}">
                  <a14:compatExt spid="_x0000_s63786"/>
                </a:ext>
                <a:ext uri="{FF2B5EF4-FFF2-40B4-BE49-F238E27FC236}">
                  <a16:creationId xmlns:a16="http://schemas.microsoft.com/office/drawing/2014/main" id="{00000000-0008-0000-1000-00002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180975</xdr:rowOff>
        </xdr:from>
        <xdr:to>
          <xdr:col>4</xdr:col>
          <xdr:colOff>409575</xdr:colOff>
          <xdr:row>8</xdr:row>
          <xdr:rowOff>9525</xdr:rowOff>
        </xdr:to>
        <xdr:sp macro="" textlink="">
          <xdr:nvSpPr>
            <xdr:cNvPr id="63787" name="Check Box 299" hidden="1">
              <a:extLst>
                <a:ext uri="{63B3BB69-23CF-44E3-9099-C40C66FF867C}">
                  <a14:compatExt spid="_x0000_s63787"/>
                </a:ext>
                <a:ext uri="{FF2B5EF4-FFF2-40B4-BE49-F238E27FC236}">
                  <a16:creationId xmlns:a16="http://schemas.microsoft.com/office/drawing/2014/main" id="{00000000-0008-0000-1000-00002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180975</xdr:rowOff>
        </xdr:from>
        <xdr:to>
          <xdr:col>3</xdr:col>
          <xdr:colOff>419100</xdr:colOff>
          <xdr:row>9</xdr:row>
          <xdr:rowOff>9525</xdr:rowOff>
        </xdr:to>
        <xdr:sp macro="" textlink="">
          <xdr:nvSpPr>
            <xdr:cNvPr id="63788" name="Check Box 300" hidden="1">
              <a:extLst>
                <a:ext uri="{63B3BB69-23CF-44E3-9099-C40C66FF867C}">
                  <a14:compatExt spid="_x0000_s63788"/>
                </a:ext>
                <a:ext uri="{FF2B5EF4-FFF2-40B4-BE49-F238E27FC236}">
                  <a16:creationId xmlns:a16="http://schemas.microsoft.com/office/drawing/2014/main" id="{00000000-0008-0000-1000-00002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180975</xdr:rowOff>
        </xdr:from>
        <xdr:to>
          <xdr:col>4</xdr:col>
          <xdr:colOff>409575</xdr:colOff>
          <xdr:row>9</xdr:row>
          <xdr:rowOff>9525</xdr:rowOff>
        </xdr:to>
        <xdr:sp macro="" textlink="">
          <xdr:nvSpPr>
            <xdr:cNvPr id="63789" name="Check Box 301" hidden="1">
              <a:extLst>
                <a:ext uri="{63B3BB69-23CF-44E3-9099-C40C66FF867C}">
                  <a14:compatExt spid="_x0000_s63789"/>
                </a:ext>
                <a:ext uri="{FF2B5EF4-FFF2-40B4-BE49-F238E27FC236}">
                  <a16:creationId xmlns:a16="http://schemas.microsoft.com/office/drawing/2014/main" id="{00000000-0008-0000-1000-00002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180975</xdr:rowOff>
        </xdr:from>
        <xdr:to>
          <xdr:col>3</xdr:col>
          <xdr:colOff>419100</xdr:colOff>
          <xdr:row>10</xdr:row>
          <xdr:rowOff>9525</xdr:rowOff>
        </xdr:to>
        <xdr:sp macro="" textlink="">
          <xdr:nvSpPr>
            <xdr:cNvPr id="63790" name="Check Box 302" hidden="1">
              <a:extLst>
                <a:ext uri="{63B3BB69-23CF-44E3-9099-C40C66FF867C}">
                  <a14:compatExt spid="_x0000_s63790"/>
                </a:ext>
                <a:ext uri="{FF2B5EF4-FFF2-40B4-BE49-F238E27FC236}">
                  <a16:creationId xmlns:a16="http://schemas.microsoft.com/office/drawing/2014/main" id="{00000000-0008-0000-1000-00002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180975</xdr:rowOff>
        </xdr:from>
        <xdr:to>
          <xdr:col>4</xdr:col>
          <xdr:colOff>409575</xdr:colOff>
          <xdr:row>10</xdr:row>
          <xdr:rowOff>9525</xdr:rowOff>
        </xdr:to>
        <xdr:sp macro="" textlink="">
          <xdr:nvSpPr>
            <xdr:cNvPr id="63791" name="Check Box 303" hidden="1">
              <a:extLst>
                <a:ext uri="{63B3BB69-23CF-44E3-9099-C40C66FF867C}">
                  <a14:compatExt spid="_x0000_s63791"/>
                </a:ext>
                <a:ext uri="{FF2B5EF4-FFF2-40B4-BE49-F238E27FC236}">
                  <a16:creationId xmlns:a16="http://schemas.microsoft.com/office/drawing/2014/main" id="{00000000-0008-0000-1000-00002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180975</xdr:rowOff>
        </xdr:from>
        <xdr:to>
          <xdr:col>3</xdr:col>
          <xdr:colOff>419100</xdr:colOff>
          <xdr:row>10</xdr:row>
          <xdr:rowOff>9525</xdr:rowOff>
        </xdr:to>
        <xdr:sp macro="" textlink="">
          <xdr:nvSpPr>
            <xdr:cNvPr id="63792" name="Check Box 304" hidden="1">
              <a:extLst>
                <a:ext uri="{63B3BB69-23CF-44E3-9099-C40C66FF867C}">
                  <a14:compatExt spid="_x0000_s63792"/>
                </a:ext>
                <a:ext uri="{FF2B5EF4-FFF2-40B4-BE49-F238E27FC236}">
                  <a16:creationId xmlns:a16="http://schemas.microsoft.com/office/drawing/2014/main" id="{00000000-0008-0000-1000-00003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180975</xdr:rowOff>
        </xdr:from>
        <xdr:to>
          <xdr:col>4</xdr:col>
          <xdr:colOff>409575</xdr:colOff>
          <xdr:row>10</xdr:row>
          <xdr:rowOff>9525</xdr:rowOff>
        </xdr:to>
        <xdr:sp macro="" textlink="">
          <xdr:nvSpPr>
            <xdr:cNvPr id="63793" name="Check Box 305" hidden="1">
              <a:extLst>
                <a:ext uri="{63B3BB69-23CF-44E3-9099-C40C66FF867C}">
                  <a14:compatExt spid="_x0000_s63793"/>
                </a:ext>
                <a:ext uri="{FF2B5EF4-FFF2-40B4-BE49-F238E27FC236}">
                  <a16:creationId xmlns:a16="http://schemas.microsoft.com/office/drawing/2014/main" id="{00000000-0008-0000-1000-00003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180975</xdr:rowOff>
        </xdr:from>
        <xdr:to>
          <xdr:col>3</xdr:col>
          <xdr:colOff>419100</xdr:colOff>
          <xdr:row>28</xdr:row>
          <xdr:rowOff>9525</xdr:rowOff>
        </xdr:to>
        <xdr:sp macro="" textlink="">
          <xdr:nvSpPr>
            <xdr:cNvPr id="63794" name="Check Box 306" hidden="1">
              <a:extLst>
                <a:ext uri="{63B3BB69-23CF-44E3-9099-C40C66FF867C}">
                  <a14:compatExt spid="_x0000_s63794"/>
                </a:ext>
                <a:ext uri="{FF2B5EF4-FFF2-40B4-BE49-F238E27FC236}">
                  <a16:creationId xmlns:a16="http://schemas.microsoft.com/office/drawing/2014/main" id="{00000000-0008-0000-1000-00003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180975</xdr:rowOff>
        </xdr:from>
        <xdr:to>
          <xdr:col>4</xdr:col>
          <xdr:colOff>409575</xdr:colOff>
          <xdr:row>28</xdr:row>
          <xdr:rowOff>9525</xdr:rowOff>
        </xdr:to>
        <xdr:sp macro="" textlink="">
          <xdr:nvSpPr>
            <xdr:cNvPr id="63795" name="Check Box 307" hidden="1">
              <a:extLst>
                <a:ext uri="{63B3BB69-23CF-44E3-9099-C40C66FF867C}">
                  <a14:compatExt spid="_x0000_s63795"/>
                </a:ext>
                <a:ext uri="{FF2B5EF4-FFF2-40B4-BE49-F238E27FC236}">
                  <a16:creationId xmlns:a16="http://schemas.microsoft.com/office/drawing/2014/main" id="{00000000-0008-0000-1000-00003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noFill/>
        </a:ln>
      </a:spPr>
      <a:bodyPr vert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omments" Target="../comments1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3"/>
  <sheetViews>
    <sheetView view="pageBreakPreview" topLeftCell="D20" zoomScaleNormal="100" zoomScaleSheetLayoutView="100" workbookViewId="0">
      <selection activeCell="D7" sqref="D7"/>
    </sheetView>
  </sheetViews>
  <sheetFormatPr defaultRowHeight="13.5" x14ac:dyDescent="0.15"/>
  <cols>
    <col min="1" max="1" width="4.25" style="15" customWidth="1"/>
    <col min="2" max="2" width="4" style="15" bestFit="1" customWidth="1"/>
    <col min="3" max="3" width="20" style="15" customWidth="1"/>
    <col min="4" max="4" width="7.625" style="15" customWidth="1"/>
    <col min="5" max="5" width="7.5" style="15" customWidth="1"/>
    <col min="6" max="6" width="6.25" style="15" customWidth="1"/>
    <col min="7" max="7" width="5.5" style="15" customWidth="1"/>
    <col min="8" max="9" width="4.125" style="15" customWidth="1"/>
    <col min="10" max="10" width="3.5" style="15" customWidth="1"/>
    <col min="11" max="11" width="4.125" style="15" customWidth="1"/>
    <col min="12" max="12" width="3.5" style="15" customWidth="1"/>
    <col min="13" max="13" width="8.875" style="15" customWidth="1"/>
    <col min="14" max="14" width="8.25" style="15" customWidth="1"/>
    <col min="15" max="16384" width="9" style="15"/>
  </cols>
  <sheetData>
    <row r="1" spans="1:18" x14ac:dyDescent="0.15">
      <c r="A1" s="14"/>
    </row>
    <row r="2" spans="1:18" x14ac:dyDescent="0.15">
      <c r="A2" s="14"/>
      <c r="P2" s="16" t="s">
        <v>241</v>
      </c>
      <c r="Q2" s="16" t="s">
        <v>243</v>
      </c>
      <c r="R2" s="17"/>
    </row>
    <row r="3" spans="1:18" x14ac:dyDescent="0.15">
      <c r="A3" s="14"/>
      <c r="P3" s="16" t="s">
        <v>242</v>
      </c>
      <c r="Q3" s="300" t="s">
        <v>341</v>
      </c>
      <c r="R3" s="17"/>
    </row>
    <row r="4" spans="1:18" x14ac:dyDescent="0.15">
      <c r="A4" s="14"/>
      <c r="C4" s="358" t="s">
        <v>117</v>
      </c>
      <c r="D4" s="358"/>
      <c r="E4" s="358"/>
      <c r="F4" s="358"/>
      <c r="G4" s="358"/>
      <c r="H4" s="358"/>
      <c r="I4" s="358"/>
      <c r="J4" s="358"/>
      <c r="K4" s="358"/>
      <c r="L4" s="358"/>
      <c r="M4" s="358"/>
      <c r="P4" s="18"/>
      <c r="Q4" s="17"/>
      <c r="R4" s="17"/>
    </row>
    <row r="5" spans="1:18" x14ac:dyDescent="0.15">
      <c r="A5" s="14"/>
      <c r="C5" s="358"/>
      <c r="D5" s="358"/>
      <c r="E5" s="358"/>
      <c r="F5" s="358"/>
      <c r="G5" s="358"/>
      <c r="H5" s="358"/>
      <c r="I5" s="358"/>
      <c r="J5" s="358"/>
      <c r="K5" s="358"/>
      <c r="L5" s="358"/>
      <c r="M5" s="358"/>
      <c r="P5" s="18"/>
      <c r="Q5" s="17"/>
      <c r="R5" s="17"/>
    </row>
    <row r="6" spans="1:18" x14ac:dyDescent="0.15">
      <c r="C6" s="358"/>
      <c r="D6" s="358"/>
      <c r="E6" s="358"/>
      <c r="F6" s="358"/>
      <c r="G6" s="358"/>
      <c r="H6" s="358"/>
      <c r="I6" s="358"/>
      <c r="J6" s="358"/>
      <c r="K6" s="358"/>
      <c r="L6" s="358"/>
      <c r="M6" s="358"/>
    </row>
    <row r="7" spans="1:18" x14ac:dyDescent="0.15">
      <c r="C7" s="358"/>
      <c r="D7" s="358"/>
      <c r="E7" s="358"/>
      <c r="F7" s="358"/>
      <c r="G7" s="358"/>
      <c r="H7" s="358"/>
      <c r="I7" s="358"/>
      <c r="J7" s="358"/>
      <c r="K7" s="358"/>
      <c r="L7" s="358"/>
      <c r="M7" s="358"/>
    </row>
    <row r="10" spans="1:18" ht="22.5" customHeight="1" x14ac:dyDescent="0.15">
      <c r="C10" s="359" t="str">
        <f>"－"&amp;Q2&amp;Q3&amp;"年度－"</f>
        <v>－令和7年度－</v>
      </c>
      <c r="D10" s="359"/>
      <c r="E10" s="359"/>
      <c r="F10" s="359"/>
      <c r="G10" s="359"/>
      <c r="H10" s="359"/>
      <c r="I10" s="359"/>
      <c r="J10" s="359"/>
      <c r="K10" s="359"/>
      <c r="L10" s="359"/>
      <c r="M10" s="359"/>
    </row>
    <row r="19" spans="3:17" ht="13.5" customHeight="1" x14ac:dyDescent="0.15">
      <c r="C19" s="19"/>
      <c r="D19" s="360"/>
      <c r="E19" s="360"/>
      <c r="F19" s="360"/>
      <c r="G19" s="360"/>
      <c r="H19" s="360"/>
      <c r="I19" s="360"/>
      <c r="J19" s="360"/>
      <c r="K19" s="360"/>
      <c r="L19" s="360"/>
      <c r="M19" s="360"/>
    </row>
    <row r="20" spans="3:17" ht="28.5" customHeight="1" x14ac:dyDescent="0.15">
      <c r="C20" s="20" t="s">
        <v>22</v>
      </c>
      <c r="D20" s="355"/>
      <c r="E20" s="356"/>
      <c r="F20" s="356"/>
      <c r="G20" s="356"/>
      <c r="H20" s="356"/>
      <c r="I20" s="356"/>
      <c r="J20" s="356"/>
      <c r="K20" s="356"/>
      <c r="L20" s="356"/>
      <c r="M20" s="357"/>
    </row>
    <row r="21" spans="3:17" ht="28.5" customHeight="1" x14ac:dyDescent="0.15">
      <c r="C21" s="20" t="s">
        <v>84</v>
      </c>
      <c r="D21" s="355"/>
      <c r="E21" s="356"/>
      <c r="F21" s="356"/>
      <c r="G21" s="356"/>
      <c r="H21" s="356"/>
      <c r="I21" s="356"/>
      <c r="J21" s="356"/>
      <c r="K21" s="356"/>
      <c r="L21" s="356"/>
      <c r="M21" s="357"/>
    </row>
    <row r="22" spans="3:17" ht="28.5" customHeight="1" x14ac:dyDescent="0.15">
      <c r="C22" s="20" t="s">
        <v>85</v>
      </c>
      <c r="D22" s="352"/>
      <c r="E22" s="353"/>
      <c r="F22" s="353"/>
      <c r="G22" s="353"/>
      <c r="H22" s="353"/>
      <c r="I22" s="353"/>
      <c r="J22" s="353"/>
      <c r="K22" s="353"/>
      <c r="L22" s="353"/>
      <c r="M22" s="354"/>
      <c r="P22" s="15">
        <f>YEAR(D22)</f>
        <v>1900</v>
      </c>
      <c r="Q22" s="15">
        <f>P22-1988</f>
        <v>-88</v>
      </c>
    </row>
    <row r="23" spans="3:17" ht="18.75" x14ac:dyDescent="0.15">
      <c r="C23" s="307"/>
      <c r="D23" s="361"/>
      <c r="E23" s="361"/>
      <c r="F23" s="361"/>
      <c r="G23" s="361"/>
      <c r="H23" s="361"/>
      <c r="I23" s="361"/>
      <c r="J23" s="361"/>
      <c r="K23" s="361"/>
      <c r="L23" s="361"/>
      <c r="M23" s="361"/>
    </row>
    <row r="24" spans="3:17" ht="18.75" x14ac:dyDescent="0.15">
      <c r="C24" s="23"/>
      <c r="D24" s="21"/>
      <c r="E24" s="22"/>
      <c r="F24" s="22"/>
      <c r="G24" s="22"/>
      <c r="H24" s="22"/>
      <c r="I24" s="22"/>
      <c r="J24" s="22"/>
      <c r="K24" s="22"/>
      <c r="L24" s="22"/>
      <c r="M24" s="22"/>
    </row>
    <row r="25" spans="3:17" ht="18.75" x14ac:dyDescent="0.15">
      <c r="C25" s="23"/>
      <c r="D25" s="21"/>
      <c r="E25" s="22"/>
      <c r="F25" s="22"/>
      <c r="G25" s="22"/>
      <c r="H25" s="22"/>
      <c r="I25" s="22"/>
      <c r="J25" s="22"/>
      <c r="K25" s="22"/>
      <c r="L25" s="22"/>
      <c r="M25" s="22"/>
    </row>
    <row r="26" spans="3:17" ht="18.75" x14ac:dyDescent="0.15">
      <c r="C26" s="23"/>
      <c r="D26" s="21"/>
      <c r="E26" s="22"/>
      <c r="F26" s="22"/>
      <c r="G26" s="22"/>
      <c r="H26" s="22"/>
      <c r="I26" s="22"/>
      <c r="J26" s="22"/>
      <c r="K26" s="22"/>
      <c r="L26" s="22"/>
      <c r="M26" s="22"/>
    </row>
    <row r="27" spans="3:17" ht="18.75" x14ac:dyDescent="0.15">
      <c r="C27" s="23"/>
      <c r="D27" s="21"/>
      <c r="E27" s="22"/>
      <c r="F27" s="22"/>
      <c r="G27" s="22"/>
      <c r="H27" s="22"/>
      <c r="I27" s="22"/>
      <c r="J27" s="22"/>
      <c r="K27" s="22"/>
      <c r="L27" s="22"/>
      <c r="M27" s="22"/>
    </row>
    <row r="28" spans="3:17" ht="18.75" x14ac:dyDescent="0.15">
      <c r="C28" s="21"/>
      <c r="D28" s="21"/>
      <c r="E28" s="22"/>
      <c r="F28" s="22"/>
      <c r="G28" s="22"/>
      <c r="H28" s="22"/>
      <c r="I28" s="22"/>
      <c r="J28" s="22"/>
      <c r="K28" s="22"/>
      <c r="L28" s="22"/>
      <c r="M28" s="22"/>
    </row>
    <row r="29" spans="3:17" ht="18.75" customHeight="1" x14ac:dyDescent="0.15">
      <c r="C29" s="351" t="s">
        <v>466</v>
      </c>
      <c r="D29" s="351"/>
      <c r="E29" s="351"/>
      <c r="F29" s="351"/>
      <c r="G29" s="351"/>
      <c r="H29" s="351"/>
      <c r="I29" s="351"/>
      <c r="J29" s="351"/>
      <c r="K29" s="351"/>
      <c r="L29" s="351"/>
      <c r="M29" s="351"/>
    </row>
    <row r="30" spans="3:17" ht="18.75" customHeight="1" x14ac:dyDescent="0.15">
      <c r="C30" s="351"/>
      <c r="D30" s="351"/>
      <c r="E30" s="351"/>
      <c r="F30" s="351"/>
      <c r="G30" s="351"/>
      <c r="H30" s="351"/>
      <c r="I30" s="351"/>
      <c r="J30" s="351"/>
      <c r="K30" s="351"/>
      <c r="L30" s="351"/>
      <c r="M30" s="351"/>
    </row>
    <row r="31" spans="3:17" ht="18.75" customHeight="1" x14ac:dyDescent="0.15">
      <c r="C31" s="351"/>
      <c r="D31" s="351"/>
      <c r="E31" s="351"/>
      <c r="F31" s="351"/>
      <c r="G31" s="351"/>
      <c r="H31" s="351"/>
      <c r="I31" s="351"/>
      <c r="J31" s="351"/>
      <c r="K31" s="351"/>
      <c r="L31" s="351"/>
      <c r="M31" s="351"/>
    </row>
    <row r="32" spans="3:17" ht="18.75" customHeight="1" x14ac:dyDescent="0.15">
      <c r="C32" s="351"/>
      <c r="D32" s="351"/>
      <c r="E32" s="351"/>
      <c r="F32" s="351"/>
      <c r="G32" s="351"/>
      <c r="H32" s="351"/>
      <c r="I32" s="351"/>
      <c r="J32" s="351"/>
      <c r="K32" s="351"/>
      <c r="L32" s="351"/>
      <c r="M32" s="351"/>
    </row>
    <row r="33" spans="16:16" x14ac:dyDescent="0.15">
      <c r="P33" s="340"/>
    </row>
  </sheetData>
  <sheetProtection sheet="1" selectLockedCells="1"/>
  <mergeCells count="8">
    <mergeCell ref="C29:M32"/>
    <mergeCell ref="D22:M22"/>
    <mergeCell ref="D21:M21"/>
    <mergeCell ref="C4:M7"/>
    <mergeCell ref="C10:M10"/>
    <mergeCell ref="D19:M19"/>
    <mergeCell ref="D20:M20"/>
    <mergeCell ref="D23:M23"/>
  </mergeCells>
  <phoneticPr fontId="2"/>
  <pageMargins left="0.78740157480314965" right="0.31" top="1.5748031496062993" bottom="0.98425196850393704"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K50"/>
  <sheetViews>
    <sheetView showZeros="0" view="pageBreakPreview" topLeftCell="A15" zoomScaleNormal="100" zoomScaleSheetLayoutView="100" workbookViewId="0">
      <selection activeCell="X28" sqref="X28:AD28"/>
    </sheetView>
  </sheetViews>
  <sheetFormatPr defaultColWidth="2.625" defaultRowHeight="17.25" customHeight="1" x14ac:dyDescent="0.15"/>
  <cols>
    <col min="1" max="36" width="2.5" style="27" customWidth="1"/>
    <col min="37" max="16384" width="2.625" style="27"/>
  </cols>
  <sheetData>
    <row r="1" spans="1:37" ht="17.25" customHeight="1" x14ac:dyDescent="0.15">
      <c r="A1" s="329" t="s">
        <v>107</v>
      </c>
    </row>
    <row r="2" spans="1:37" ht="17.25" customHeight="1" x14ac:dyDescent="0.15">
      <c r="A2" s="816" t="s">
        <v>405</v>
      </c>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row>
    <row r="3" spans="1:37" ht="17.25" customHeight="1" x14ac:dyDescent="0.15">
      <c r="A3" s="142"/>
      <c r="B3" s="120"/>
      <c r="C3" s="107"/>
      <c r="D3" s="107"/>
      <c r="E3" s="107"/>
      <c r="Z3" s="119"/>
      <c r="AA3" s="119"/>
      <c r="AB3" s="119"/>
      <c r="AC3" s="119"/>
      <c r="AD3" s="119"/>
      <c r="AE3" s="119"/>
      <c r="AF3" s="119"/>
      <c r="AK3" s="143" t="str">
        <f>"(年齢は"&amp;表紙!Q2&amp;表紙!Q3&amp;"年4月1日現在)"</f>
        <v>(年齢は令和7年4月1日現在)</v>
      </c>
    </row>
    <row r="4" spans="1:37" ht="18" customHeight="1" x14ac:dyDescent="0.15">
      <c r="A4" s="769" t="s">
        <v>221</v>
      </c>
      <c r="B4" s="770"/>
      <c r="C4" s="770"/>
      <c r="D4" s="770"/>
      <c r="E4" s="770"/>
      <c r="F4" s="770"/>
      <c r="G4" s="770"/>
      <c r="H4" s="770"/>
      <c r="I4" s="770"/>
      <c r="J4" s="771"/>
      <c r="K4" s="787" t="s">
        <v>406</v>
      </c>
      <c r="L4" s="787"/>
      <c r="M4" s="787"/>
      <c r="N4" s="787"/>
      <c r="O4" s="787"/>
      <c r="P4" s="787"/>
      <c r="Q4" s="787" t="s">
        <v>376</v>
      </c>
      <c r="R4" s="787"/>
      <c r="S4" s="787"/>
      <c r="T4" s="787"/>
      <c r="U4" s="787"/>
      <c r="V4" s="787"/>
      <c r="W4" s="787" t="s">
        <v>160</v>
      </c>
      <c r="X4" s="787"/>
      <c r="Y4" s="787" t="s">
        <v>161</v>
      </c>
      <c r="Z4" s="787"/>
      <c r="AA4" s="787"/>
      <c r="AB4" s="787"/>
      <c r="AC4" s="787"/>
      <c r="AD4" s="787"/>
      <c r="AE4" s="785" t="s">
        <v>162</v>
      </c>
      <c r="AF4" s="785"/>
      <c r="AG4" s="775" t="str">
        <f>表紙!Q2&amp;表紙!Q3-1&amp;"年度給与等
総支給額"</f>
        <v>令和6年度給与等
総支給額</v>
      </c>
      <c r="AH4" s="776"/>
      <c r="AI4" s="776"/>
      <c r="AJ4" s="776"/>
      <c r="AK4" s="777"/>
    </row>
    <row r="5" spans="1:37" ht="18" customHeight="1" x14ac:dyDescent="0.15">
      <c r="A5" s="772"/>
      <c r="B5" s="773"/>
      <c r="C5" s="773"/>
      <c r="D5" s="773"/>
      <c r="E5" s="773"/>
      <c r="F5" s="773"/>
      <c r="G5" s="773"/>
      <c r="H5" s="773"/>
      <c r="I5" s="773"/>
      <c r="J5" s="774"/>
      <c r="K5" s="788"/>
      <c r="L5" s="788"/>
      <c r="M5" s="788"/>
      <c r="N5" s="788"/>
      <c r="O5" s="788"/>
      <c r="P5" s="788"/>
      <c r="Q5" s="788"/>
      <c r="R5" s="788"/>
      <c r="S5" s="788"/>
      <c r="T5" s="788"/>
      <c r="U5" s="788"/>
      <c r="V5" s="788"/>
      <c r="W5" s="788"/>
      <c r="X5" s="788"/>
      <c r="Y5" s="788"/>
      <c r="Z5" s="788"/>
      <c r="AA5" s="788"/>
      <c r="AB5" s="788"/>
      <c r="AC5" s="788"/>
      <c r="AD5" s="788"/>
      <c r="AE5" s="786"/>
      <c r="AF5" s="786"/>
      <c r="AG5" s="778"/>
      <c r="AH5" s="779"/>
      <c r="AI5" s="779"/>
      <c r="AJ5" s="779"/>
      <c r="AK5" s="780"/>
    </row>
    <row r="6" spans="1:37" ht="16.5" customHeight="1" x14ac:dyDescent="0.15">
      <c r="A6" s="781"/>
      <c r="B6" s="782"/>
      <c r="C6" s="782"/>
      <c r="D6" s="782"/>
      <c r="E6" s="782"/>
      <c r="F6" s="782"/>
      <c r="G6" s="782"/>
      <c r="H6" s="782"/>
      <c r="I6" s="782"/>
      <c r="J6" s="783"/>
      <c r="K6" s="789"/>
      <c r="L6" s="789"/>
      <c r="M6" s="789"/>
      <c r="N6" s="789"/>
      <c r="O6" s="789"/>
      <c r="P6" s="789"/>
      <c r="Q6" s="789"/>
      <c r="R6" s="789"/>
      <c r="S6" s="789"/>
      <c r="T6" s="789"/>
      <c r="U6" s="789"/>
      <c r="V6" s="789"/>
      <c r="W6" s="784"/>
      <c r="X6" s="784"/>
      <c r="Y6" s="790"/>
      <c r="Z6" s="790"/>
      <c r="AA6" s="790"/>
      <c r="AB6" s="790"/>
      <c r="AC6" s="790"/>
      <c r="AD6" s="790"/>
      <c r="AE6" s="784"/>
      <c r="AF6" s="784"/>
      <c r="AG6" s="781"/>
      <c r="AH6" s="782"/>
      <c r="AI6" s="782"/>
      <c r="AJ6" s="782"/>
      <c r="AK6" s="783"/>
    </row>
    <row r="7" spans="1:37" ht="16.5" customHeight="1" x14ac:dyDescent="0.15">
      <c r="A7" s="764"/>
      <c r="B7" s="765"/>
      <c r="C7" s="765"/>
      <c r="D7" s="765"/>
      <c r="E7" s="765"/>
      <c r="F7" s="765"/>
      <c r="G7" s="765"/>
      <c r="H7" s="765"/>
      <c r="I7" s="765"/>
      <c r="J7" s="766"/>
      <c r="K7" s="767"/>
      <c r="L7" s="767"/>
      <c r="M7" s="767"/>
      <c r="N7" s="767"/>
      <c r="O7" s="767"/>
      <c r="P7" s="767"/>
      <c r="Q7" s="767"/>
      <c r="R7" s="767"/>
      <c r="S7" s="767"/>
      <c r="T7" s="767"/>
      <c r="U7" s="767"/>
      <c r="V7" s="767"/>
      <c r="W7" s="768"/>
      <c r="X7" s="768"/>
      <c r="Y7" s="763"/>
      <c r="Z7" s="763"/>
      <c r="AA7" s="763"/>
      <c r="AB7" s="763"/>
      <c r="AC7" s="763"/>
      <c r="AD7" s="763"/>
      <c r="AE7" s="768"/>
      <c r="AF7" s="768"/>
      <c r="AG7" s="764"/>
      <c r="AH7" s="765"/>
      <c r="AI7" s="765"/>
      <c r="AJ7" s="765"/>
      <c r="AK7" s="766"/>
    </row>
    <row r="8" spans="1:37" ht="16.5" customHeight="1" x14ac:dyDescent="0.15">
      <c r="A8" s="764"/>
      <c r="B8" s="765"/>
      <c r="C8" s="765"/>
      <c r="D8" s="765"/>
      <c r="E8" s="765"/>
      <c r="F8" s="765"/>
      <c r="G8" s="765"/>
      <c r="H8" s="765"/>
      <c r="I8" s="765"/>
      <c r="J8" s="766"/>
      <c r="K8" s="767"/>
      <c r="L8" s="767"/>
      <c r="M8" s="767"/>
      <c r="N8" s="767"/>
      <c r="O8" s="767"/>
      <c r="P8" s="767"/>
      <c r="Q8" s="767"/>
      <c r="R8" s="767"/>
      <c r="S8" s="767"/>
      <c r="T8" s="767"/>
      <c r="U8" s="767"/>
      <c r="V8" s="767"/>
      <c r="W8" s="768"/>
      <c r="X8" s="768"/>
      <c r="Y8" s="763"/>
      <c r="Z8" s="763"/>
      <c r="AA8" s="763"/>
      <c r="AB8" s="763"/>
      <c r="AC8" s="763"/>
      <c r="AD8" s="763"/>
      <c r="AE8" s="768"/>
      <c r="AF8" s="768"/>
      <c r="AG8" s="764"/>
      <c r="AH8" s="765"/>
      <c r="AI8" s="765"/>
      <c r="AJ8" s="765"/>
      <c r="AK8" s="766"/>
    </row>
    <row r="9" spans="1:37" ht="16.5" customHeight="1" x14ac:dyDescent="0.15">
      <c r="A9" s="764"/>
      <c r="B9" s="765"/>
      <c r="C9" s="765"/>
      <c r="D9" s="765"/>
      <c r="E9" s="765"/>
      <c r="F9" s="765"/>
      <c r="G9" s="765"/>
      <c r="H9" s="765"/>
      <c r="I9" s="765"/>
      <c r="J9" s="766"/>
      <c r="K9" s="767"/>
      <c r="L9" s="767"/>
      <c r="M9" s="767"/>
      <c r="N9" s="767"/>
      <c r="O9" s="767"/>
      <c r="P9" s="767"/>
      <c r="Q9" s="767"/>
      <c r="R9" s="767"/>
      <c r="S9" s="767"/>
      <c r="T9" s="767"/>
      <c r="U9" s="767"/>
      <c r="V9" s="767"/>
      <c r="W9" s="768"/>
      <c r="X9" s="768"/>
      <c r="Y9" s="763"/>
      <c r="Z9" s="763"/>
      <c r="AA9" s="763"/>
      <c r="AB9" s="763"/>
      <c r="AC9" s="763"/>
      <c r="AD9" s="763"/>
      <c r="AE9" s="768"/>
      <c r="AF9" s="768"/>
      <c r="AG9" s="764"/>
      <c r="AH9" s="765"/>
      <c r="AI9" s="765"/>
      <c r="AJ9" s="765"/>
      <c r="AK9" s="766"/>
    </row>
    <row r="10" spans="1:37" ht="16.5" customHeight="1" x14ac:dyDescent="0.15">
      <c r="A10" s="760"/>
      <c r="B10" s="761"/>
      <c r="C10" s="761"/>
      <c r="D10" s="761"/>
      <c r="E10" s="761"/>
      <c r="F10" s="761"/>
      <c r="G10" s="761"/>
      <c r="H10" s="761"/>
      <c r="I10" s="761"/>
      <c r="J10" s="762"/>
      <c r="K10" s="792"/>
      <c r="L10" s="792"/>
      <c r="M10" s="792"/>
      <c r="N10" s="792"/>
      <c r="O10" s="792"/>
      <c r="P10" s="792"/>
      <c r="Q10" s="792"/>
      <c r="R10" s="792"/>
      <c r="S10" s="792"/>
      <c r="T10" s="792"/>
      <c r="U10" s="792"/>
      <c r="V10" s="792"/>
      <c r="W10" s="793"/>
      <c r="X10" s="793"/>
      <c r="Y10" s="794"/>
      <c r="Z10" s="794"/>
      <c r="AA10" s="794"/>
      <c r="AB10" s="794"/>
      <c r="AC10" s="794"/>
      <c r="AD10" s="794"/>
      <c r="AE10" s="793"/>
      <c r="AF10" s="793"/>
      <c r="AG10" s="760"/>
      <c r="AH10" s="761"/>
      <c r="AI10" s="761"/>
      <c r="AJ10" s="761"/>
      <c r="AK10" s="762"/>
    </row>
    <row r="12" spans="1:37" ht="17.25" customHeight="1" x14ac:dyDescent="0.15">
      <c r="A12" s="329" t="s">
        <v>123</v>
      </c>
    </row>
    <row r="13" spans="1:37" ht="17.25" customHeight="1" x14ac:dyDescent="0.15">
      <c r="A13" s="817" t="s">
        <v>407</v>
      </c>
      <c r="B13" s="817"/>
      <c r="C13" s="817"/>
      <c r="D13" s="817"/>
      <c r="E13" s="817"/>
      <c r="F13" s="817"/>
      <c r="G13" s="817"/>
      <c r="H13" s="817"/>
      <c r="I13" s="817"/>
      <c r="J13" s="817"/>
      <c r="K13" s="817"/>
      <c r="L13" s="817"/>
      <c r="M13" s="817"/>
      <c r="N13" s="817"/>
      <c r="O13" s="817"/>
      <c r="P13" s="817"/>
      <c r="Q13" s="817"/>
      <c r="R13" s="817"/>
      <c r="S13" s="817"/>
      <c r="T13" s="817"/>
      <c r="U13" s="817"/>
      <c r="V13" s="817"/>
      <c r="W13" s="817"/>
      <c r="X13" s="817"/>
      <c r="Y13" s="817"/>
      <c r="Z13" s="817"/>
      <c r="AA13" s="817"/>
      <c r="AB13" s="817"/>
      <c r="AC13" s="817"/>
      <c r="AD13" s="817"/>
      <c r="AE13" s="817"/>
      <c r="AF13" s="817"/>
      <c r="AG13" s="817"/>
      <c r="AH13" s="817"/>
      <c r="AI13" s="817"/>
      <c r="AJ13" s="817"/>
      <c r="AK13" s="817"/>
    </row>
    <row r="14" spans="1:37" ht="17.25" customHeight="1" x14ac:dyDescent="0.15">
      <c r="A14" s="732" t="s">
        <v>148</v>
      </c>
      <c r="B14" s="732"/>
      <c r="C14" s="732"/>
      <c r="D14" s="732"/>
      <c r="E14" s="732"/>
      <c r="F14" s="732"/>
      <c r="G14" s="732"/>
      <c r="H14" s="732"/>
      <c r="I14" s="732"/>
      <c r="J14" s="732"/>
      <c r="K14" s="732"/>
      <c r="L14" s="732"/>
      <c r="M14" s="732" t="s">
        <v>478</v>
      </c>
      <c r="N14" s="732"/>
      <c r="O14" s="732"/>
      <c r="P14" s="732"/>
      <c r="Q14" s="732"/>
      <c r="R14" s="732"/>
      <c r="S14" s="732"/>
      <c r="T14" s="732"/>
      <c r="U14" s="732" t="s">
        <v>229</v>
      </c>
      <c r="V14" s="732"/>
      <c r="W14" s="732"/>
      <c r="X14" s="732" t="s">
        <v>408</v>
      </c>
      <c r="Y14" s="732"/>
      <c r="Z14" s="732"/>
      <c r="AA14" s="732"/>
      <c r="AB14" s="732"/>
      <c r="AC14" s="732"/>
      <c r="AD14" s="732"/>
      <c r="AE14" s="732" t="s">
        <v>230</v>
      </c>
      <c r="AF14" s="732"/>
      <c r="AG14" s="732"/>
      <c r="AH14" s="732"/>
      <c r="AI14" s="732"/>
      <c r="AJ14" s="732"/>
      <c r="AK14" s="732"/>
    </row>
    <row r="15" spans="1:37" ht="17.25" customHeight="1" x14ac:dyDescent="0.15">
      <c r="A15" s="732" t="s">
        <v>149</v>
      </c>
      <c r="B15" s="732"/>
      <c r="C15" s="732"/>
      <c r="D15" s="732"/>
      <c r="E15" s="732"/>
      <c r="F15" s="732"/>
      <c r="G15" s="732"/>
      <c r="H15" s="732"/>
      <c r="I15" s="732"/>
      <c r="J15" s="732"/>
      <c r="K15" s="732"/>
      <c r="L15" s="732"/>
      <c r="M15" s="732" t="s">
        <v>150</v>
      </c>
      <c r="N15" s="732"/>
      <c r="O15" s="732"/>
      <c r="P15" s="732"/>
      <c r="Q15" s="732"/>
      <c r="R15" s="732"/>
      <c r="S15" s="732"/>
      <c r="T15" s="732"/>
      <c r="U15" s="810"/>
      <c r="V15" s="810"/>
      <c r="W15" s="810"/>
      <c r="X15" s="811"/>
      <c r="Y15" s="811"/>
      <c r="Z15" s="811"/>
      <c r="AA15" s="811"/>
      <c r="AB15" s="811"/>
      <c r="AC15" s="811"/>
      <c r="AD15" s="811"/>
      <c r="AE15" s="812"/>
      <c r="AF15" s="812"/>
      <c r="AG15" s="812"/>
      <c r="AH15" s="812"/>
      <c r="AI15" s="812"/>
      <c r="AJ15" s="812"/>
      <c r="AK15" s="812"/>
    </row>
    <row r="16" spans="1:37" ht="17.25" customHeight="1" x14ac:dyDescent="0.15">
      <c r="A16" s="791"/>
      <c r="B16" s="791"/>
      <c r="C16" s="791"/>
      <c r="D16" s="791"/>
      <c r="E16" s="791"/>
      <c r="F16" s="791"/>
      <c r="G16" s="791"/>
      <c r="H16" s="795"/>
      <c r="I16" s="796"/>
      <c r="J16" s="796"/>
      <c r="K16" s="796"/>
      <c r="L16" s="797"/>
      <c r="M16" s="805" t="s">
        <v>6</v>
      </c>
      <c r="N16" s="805"/>
      <c r="O16" s="805"/>
      <c r="P16" s="805"/>
      <c r="Q16" s="805"/>
      <c r="R16" s="805"/>
      <c r="S16" s="805"/>
      <c r="T16" s="805"/>
      <c r="U16" s="813"/>
      <c r="V16" s="813"/>
      <c r="W16" s="813"/>
      <c r="X16" s="813"/>
      <c r="Y16" s="813"/>
      <c r="Z16" s="813"/>
      <c r="AA16" s="813"/>
      <c r="AB16" s="813"/>
      <c r="AC16" s="813"/>
      <c r="AD16" s="813"/>
      <c r="AE16" s="814"/>
      <c r="AF16" s="814"/>
      <c r="AG16" s="814"/>
      <c r="AH16" s="814"/>
      <c r="AI16" s="814"/>
      <c r="AJ16" s="814"/>
      <c r="AK16" s="814"/>
    </row>
    <row r="17" spans="1:37" ht="17.25" customHeight="1" x14ac:dyDescent="0.15">
      <c r="A17" s="791"/>
      <c r="B17" s="791"/>
      <c r="C17" s="791"/>
      <c r="D17" s="791"/>
      <c r="E17" s="791"/>
      <c r="F17" s="791"/>
      <c r="G17" s="791"/>
      <c r="H17" s="798"/>
      <c r="I17" s="799"/>
      <c r="J17" s="799"/>
      <c r="K17" s="799"/>
      <c r="L17" s="800"/>
      <c r="M17" s="806" t="s">
        <v>5</v>
      </c>
      <c r="N17" s="806"/>
      <c r="O17" s="806"/>
      <c r="P17" s="806"/>
      <c r="Q17" s="806"/>
      <c r="R17" s="806"/>
      <c r="S17" s="806"/>
      <c r="T17" s="806"/>
      <c r="U17" s="768"/>
      <c r="V17" s="768"/>
      <c r="W17" s="768"/>
      <c r="X17" s="768"/>
      <c r="Y17" s="768"/>
      <c r="Z17" s="768"/>
      <c r="AA17" s="768"/>
      <c r="AB17" s="768"/>
      <c r="AC17" s="768"/>
      <c r="AD17" s="768"/>
      <c r="AE17" s="807"/>
      <c r="AF17" s="807"/>
      <c r="AG17" s="807"/>
      <c r="AH17" s="807"/>
      <c r="AI17" s="807"/>
      <c r="AJ17" s="807"/>
      <c r="AK17" s="807"/>
    </row>
    <row r="18" spans="1:37" ht="17.25" customHeight="1" x14ac:dyDescent="0.15">
      <c r="A18" s="791"/>
      <c r="B18" s="791"/>
      <c r="C18" s="791"/>
      <c r="D18" s="791"/>
      <c r="E18" s="791"/>
      <c r="F18" s="791"/>
      <c r="G18" s="791"/>
      <c r="H18" s="798"/>
      <c r="I18" s="799"/>
      <c r="J18" s="799"/>
      <c r="K18" s="799"/>
      <c r="L18" s="800"/>
      <c r="M18" s="806" t="s">
        <v>231</v>
      </c>
      <c r="N18" s="806"/>
      <c r="O18" s="806"/>
      <c r="P18" s="806"/>
      <c r="Q18" s="806"/>
      <c r="R18" s="806"/>
      <c r="S18" s="806"/>
      <c r="T18" s="806"/>
      <c r="U18" s="768"/>
      <c r="V18" s="768"/>
      <c r="W18" s="768"/>
      <c r="X18" s="768"/>
      <c r="Y18" s="768"/>
      <c r="Z18" s="768"/>
      <c r="AA18" s="768"/>
      <c r="AB18" s="768"/>
      <c r="AC18" s="768"/>
      <c r="AD18" s="768"/>
      <c r="AE18" s="807"/>
      <c r="AF18" s="807"/>
      <c r="AG18" s="807"/>
      <c r="AH18" s="807"/>
      <c r="AI18" s="807"/>
      <c r="AJ18" s="807"/>
      <c r="AK18" s="807"/>
    </row>
    <row r="19" spans="1:37" ht="17.25" customHeight="1" x14ac:dyDescent="0.15">
      <c r="A19" s="791"/>
      <c r="B19" s="791"/>
      <c r="C19" s="791"/>
      <c r="D19" s="791"/>
      <c r="E19" s="791"/>
      <c r="F19" s="791"/>
      <c r="G19" s="791"/>
      <c r="H19" s="801"/>
      <c r="I19" s="802"/>
      <c r="J19" s="802"/>
      <c r="K19" s="802"/>
      <c r="L19" s="803"/>
      <c r="M19" s="804" t="s">
        <v>232</v>
      </c>
      <c r="N19" s="804"/>
      <c r="O19" s="804"/>
      <c r="P19" s="804"/>
      <c r="Q19" s="804"/>
      <c r="R19" s="804"/>
      <c r="S19" s="804"/>
      <c r="T19" s="804"/>
      <c r="U19" s="808"/>
      <c r="V19" s="808"/>
      <c r="W19" s="808"/>
      <c r="X19" s="808"/>
      <c r="Y19" s="808"/>
      <c r="Z19" s="808"/>
      <c r="AA19" s="808"/>
      <c r="AB19" s="808"/>
      <c r="AC19" s="808"/>
      <c r="AD19" s="808"/>
      <c r="AE19" s="809"/>
      <c r="AF19" s="809"/>
      <c r="AG19" s="809"/>
      <c r="AH19" s="809"/>
      <c r="AI19" s="809"/>
      <c r="AJ19" s="809"/>
      <c r="AK19" s="809"/>
    </row>
    <row r="20" spans="1:37" ht="17.25" customHeight="1" x14ac:dyDescent="0.15">
      <c r="A20" s="791"/>
      <c r="B20" s="791"/>
      <c r="C20" s="791"/>
      <c r="D20" s="791"/>
      <c r="E20" s="791"/>
      <c r="F20" s="791"/>
      <c r="G20" s="791"/>
      <c r="H20" s="810"/>
      <c r="I20" s="810"/>
      <c r="J20" s="810"/>
      <c r="K20" s="810"/>
      <c r="L20" s="810"/>
      <c r="M20" s="805" t="s">
        <v>6</v>
      </c>
      <c r="N20" s="805"/>
      <c r="O20" s="805"/>
      <c r="P20" s="805"/>
      <c r="Q20" s="805"/>
      <c r="R20" s="805"/>
      <c r="S20" s="805"/>
      <c r="T20" s="805"/>
      <c r="U20" s="813"/>
      <c r="V20" s="813"/>
      <c r="W20" s="813"/>
      <c r="X20" s="813"/>
      <c r="Y20" s="813"/>
      <c r="Z20" s="813"/>
      <c r="AA20" s="813"/>
      <c r="AB20" s="813"/>
      <c r="AC20" s="813"/>
      <c r="AD20" s="813"/>
      <c r="AE20" s="814"/>
      <c r="AF20" s="814"/>
      <c r="AG20" s="814"/>
      <c r="AH20" s="814"/>
      <c r="AI20" s="814"/>
      <c r="AJ20" s="814"/>
      <c r="AK20" s="814"/>
    </row>
    <row r="21" spans="1:37" ht="17.25" customHeight="1" x14ac:dyDescent="0.15">
      <c r="A21" s="791"/>
      <c r="B21" s="791"/>
      <c r="C21" s="791"/>
      <c r="D21" s="791"/>
      <c r="E21" s="791"/>
      <c r="F21" s="791"/>
      <c r="G21" s="791"/>
      <c r="H21" s="810"/>
      <c r="I21" s="810"/>
      <c r="J21" s="810"/>
      <c r="K21" s="810"/>
      <c r="L21" s="810"/>
      <c r="M21" s="806" t="s">
        <v>5</v>
      </c>
      <c r="N21" s="806"/>
      <c r="O21" s="806"/>
      <c r="P21" s="806"/>
      <c r="Q21" s="806"/>
      <c r="R21" s="806"/>
      <c r="S21" s="806"/>
      <c r="T21" s="806"/>
      <c r="U21" s="768"/>
      <c r="V21" s="768"/>
      <c r="W21" s="768"/>
      <c r="X21" s="768"/>
      <c r="Y21" s="768"/>
      <c r="Z21" s="768"/>
      <c r="AA21" s="768"/>
      <c r="AB21" s="768"/>
      <c r="AC21" s="768"/>
      <c r="AD21" s="768"/>
      <c r="AE21" s="807"/>
      <c r="AF21" s="807"/>
      <c r="AG21" s="807"/>
      <c r="AH21" s="807"/>
      <c r="AI21" s="807"/>
      <c r="AJ21" s="807"/>
      <c r="AK21" s="807"/>
    </row>
    <row r="22" spans="1:37" ht="17.25" customHeight="1" x14ac:dyDescent="0.15">
      <c r="A22" s="791"/>
      <c r="B22" s="791"/>
      <c r="C22" s="791"/>
      <c r="D22" s="791"/>
      <c r="E22" s="791"/>
      <c r="F22" s="791"/>
      <c r="G22" s="791"/>
      <c r="H22" s="810"/>
      <c r="I22" s="810"/>
      <c r="J22" s="810"/>
      <c r="K22" s="810"/>
      <c r="L22" s="810"/>
      <c r="M22" s="806" t="s">
        <v>231</v>
      </c>
      <c r="N22" s="806"/>
      <c r="O22" s="806"/>
      <c r="P22" s="806"/>
      <c r="Q22" s="806"/>
      <c r="R22" s="806"/>
      <c r="S22" s="806"/>
      <c r="T22" s="806"/>
      <c r="U22" s="768"/>
      <c r="V22" s="768"/>
      <c r="W22" s="768"/>
      <c r="X22" s="768"/>
      <c r="Y22" s="768"/>
      <c r="Z22" s="768"/>
      <c r="AA22" s="768"/>
      <c r="AB22" s="768"/>
      <c r="AC22" s="768"/>
      <c r="AD22" s="768"/>
      <c r="AE22" s="807"/>
      <c r="AF22" s="807"/>
      <c r="AG22" s="807"/>
      <c r="AH22" s="807"/>
      <c r="AI22" s="807"/>
      <c r="AJ22" s="807"/>
      <c r="AK22" s="807"/>
    </row>
    <row r="23" spans="1:37" ht="17.25" customHeight="1" x14ac:dyDescent="0.15">
      <c r="A23" s="791"/>
      <c r="B23" s="791"/>
      <c r="C23" s="791"/>
      <c r="D23" s="791"/>
      <c r="E23" s="791"/>
      <c r="F23" s="791"/>
      <c r="G23" s="791"/>
      <c r="H23" s="810"/>
      <c r="I23" s="810"/>
      <c r="J23" s="810"/>
      <c r="K23" s="810"/>
      <c r="L23" s="810"/>
      <c r="M23" s="804" t="s">
        <v>232</v>
      </c>
      <c r="N23" s="804"/>
      <c r="O23" s="804"/>
      <c r="P23" s="804"/>
      <c r="Q23" s="804"/>
      <c r="R23" s="804"/>
      <c r="S23" s="804"/>
      <c r="T23" s="804"/>
      <c r="U23" s="808"/>
      <c r="V23" s="808"/>
      <c r="W23" s="808"/>
      <c r="X23" s="808"/>
      <c r="Y23" s="808"/>
      <c r="Z23" s="808"/>
      <c r="AA23" s="808"/>
      <c r="AB23" s="808"/>
      <c r="AC23" s="808"/>
      <c r="AD23" s="808"/>
      <c r="AE23" s="809"/>
      <c r="AF23" s="809"/>
      <c r="AG23" s="809"/>
      <c r="AH23" s="809"/>
      <c r="AI23" s="809"/>
      <c r="AJ23" s="809"/>
      <c r="AK23" s="809"/>
    </row>
    <row r="24" spans="1:37" ht="17.25" customHeight="1" x14ac:dyDescent="0.15">
      <c r="A24" s="791"/>
      <c r="B24" s="791"/>
      <c r="C24" s="791"/>
      <c r="D24" s="791"/>
      <c r="E24" s="791"/>
      <c r="F24" s="791"/>
      <c r="G24" s="791"/>
      <c r="H24" s="810"/>
      <c r="I24" s="810"/>
      <c r="J24" s="810"/>
      <c r="K24" s="810"/>
      <c r="L24" s="810"/>
      <c r="M24" s="805" t="s">
        <v>6</v>
      </c>
      <c r="N24" s="805"/>
      <c r="O24" s="805"/>
      <c r="P24" s="805"/>
      <c r="Q24" s="805"/>
      <c r="R24" s="805"/>
      <c r="S24" s="805"/>
      <c r="T24" s="805"/>
      <c r="U24" s="813"/>
      <c r="V24" s="813"/>
      <c r="W24" s="813"/>
      <c r="X24" s="813"/>
      <c r="Y24" s="813"/>
      <c r="Z24" s="813"/>
      <c r="AA24" s="813"/>
      <c r="AB24" s="813"/>
      <c r="AC24" s="813"/>
      <c r="AD24" s="813"/>
      <c r="AE24" s="814"/>
      <c r="AF24" s="814"/>
      <c r="AG24" s="814"/>
      <c r="AH24" s="814"/>
      <c r="AI24" s="814"/>
      <c r="AJ24" s="814"/>
      <c r="AK24" s="814"/>
    </row>
    <row r="25" spans="1:37" ht="17.25" customHeight="1" x14ac:dyDescent="0.15">
      <c r="A25" s="791"/>
      <c r="B25" s="791"/>
      <c r="C25" s="791"/>
      <c r="D25" s="791"/>
      <c r="E25" s="791"/>
      <c r="F25" s="791"/>
      <c r="G25" s="791"/>
      <c r="H25" s="810"/>
      <c r="I25" s="810"/>
      <c r="J25" s="810"/>
      <c r="K25" s="810"/>
      <c r="L25" s="810"/>
      <c r="M25" s="806" t="s">
        <v>5</v>
      </c>
      <c r="N25" s="806"/>
      <c r="O25" s="806"/>
      <c r="P25" s="806"/>
      <c r="Q25" s="806"/>
      <c r="R25" s="806"/>
      <c r="S25" s="806"/>
      <c r="T25" s="806"/>
      <c r="U25" s="768"/>
      <c r="V25" s="768"/>
      <c r="W25" s="768"/>
      <c r="X25" s="768"/>
      <c r="Y25" s="768"/>
      <c r="Z25" s="768"/>
      <c r="AA25" s="768"/>
      <c r="AB25" s="768"/>
      <c r="AC25" s="768"/>
      <c r="AD25" s="768"/>
      <c r="AE25" s="807"/>
      <c r="AF25" s="807"/>
      <c r="AG25" s="807"/>
      <c r="AH25" s="807"/>
      <c r="AI25" s="807"/>
      <c r="AJ25" s="807"/>
      <c r="AK25" s="807"/>
    </row>
    <row r="26" spans="1:37" ht="17.25" customHeight="1" x14ac:dyDescent="0.15">
      <c r="A26" s="791"/>
      <c r="B26" s="791"/>
      <c r="C26" s="791"/>
      <c r="D26" s="791"/>
      <c r="E26" s="791"/>
      <c r="F26" s="791"/>
      <c r="G26" s="791"/>
      <c r="H26" s="810"/>
      <c r="I26" s="810"/>
      <c r="J26" s="810"/>
      <c r="K26" s="810"/>
      <c r="L26" s="810"/>
      <c r="M26" s="806" t="s">
        <v>231</v>
      </c>
      <c r="N26" s="806"/>
      <c r="O26" s="806"/>
      <c r="P26" s="806"/>
      <c r="Q26" s="806"/>
      <c r="R26" s="806"/>
      <c r="S26" s="806"/>
      <c r="T26" s="806"/>
      <c r="U26" s="768"/>
      <c r="V26" s="768"/>
      <c r="W26" s="768"/>
      <c r="X26" s="768"/>
      <c r="Y26" s="768"/>
      <c r="Z26" s="768"/>
      <c r="AA26" s="768"/>
      <c r="AB26" s="768"/>
      <c r="AC26" s="768"/>
      <c r="AD26" s="768"/>
      <c r="AE26" s="807"/>
      <c r="AF26" s="807"/>
      <c r="AG26" s="807"/>
      <c r="AH26" s="807"/>
      <c r="AI26" s="807"/>
      <c r="AJ26" s="807"/>
      <c r="AK26" s="807"/>
    </row>
    <row r="27" spans="1:37" ht="17.25" customHeight="1" x14ac:dyDescent="0.15">
      <c r="A27" s="791"/>
      <c r="B27" s="791"/>
      <c r="C27" s="791"/>
      <c r="D27" s="791"/>
      <c r="E27" s="791"/>
      <c r="F27" s="791"/>
      <c r="G27" s="791"/>
      <c r="H27" s="810"/>
      <c r="I27" s="810"/>
      <c r="J27" s="810"/>
      <c r="K27" s="810"/>
      <c r="L27" s="810"/>
      <c r="M27" s="804" t="s">
        <v>232</v>
      </c>
      <c r="N27" s="804"/>
      <c r="O27" s="804"/>
      <c r="P27" s="804"/>
      <c r="Q27" s="804"/>
      <c r="R27" s="804"/>
      <c r="S27" s="804"/>
      <c r="T27" s="804"/>
      <c r="U27" s="808"/>
      <c r="V27" s="808"/>
      <c r="W27" s="808"/>
      <c r="X27" s="808"/>
      <c r="Y27" s="808"/>
      <c r="Z27" s="808"/>
      <c r="AA27" s="808"/>
      <c r="AB27" s="808"/>
      <c r="AC27" s="808"/>
      <c r="AD27" s="808"/>
      <c r="AE27" s="809"/>
      <c r="AF27" s="809"/>
      <c r="AG27" s="809"/>
      <c r="AH27" s="809"/>
      <c r="AI27" s="809"/>
      <c r="AJ27" s="809"/>
      <c r="AK27" s="809"/>
    </row>
    <row r="28" spans="1:37" ht="17.25" customHeight="1" x14ac:dyDescent="0.15">
      <c r="A28" s="791"/>
      <c r="B28" s="791"/>
      <c r="C28" s="791"/>
      <c r="D28" s="791"/>
      <c r="E28" s="791"/>
      <c r="F28" s="791"/>
      <c r="G28" s="791"/>
      <c r="H28" s="810"/>
      <c r="I28" s="810"/>
      <c r="J28" s="810"/>
      <c r="K28" s="810"/>
      <c r="L28" s="810"/>
      <c r="M28" s="805" t="s">
        <v>6</v>
      </c>
      <c r="N28" s="805"/>
      <c r="O28" s="805"/>
      <c r="P28" s="805"/>
      <c r="Q28" s="805"/>
      <c r="R28" s="805"/>
      <c r="S28" s="805"/>
      <c r="T28" s="805"/>
      <c r="U28" s="813"/>
      <c r="V28" s="813"/>
      <c r="W28" s="813"/>
      <c r="X28" s="813"/>
      <c r="Y28" s="813"/>
      <c r="Z28" s="813"/>
      <c r="AA28" s="813"/>
      <c r="AB28" s="813"/>
      <c r="AC28" s="813"/>
      <c r="AD28" s="813"/>
      <c r="AE28" s="814"/>
      <c r="AF28" s="814"/>
      <c r="AG28" s="814"/>
      <c r="AH28" s="814"/>
      <c r="AI28" s="814"/>
      <c r="AJ28" s="814"/>
      <c r="AK28" s="814"/>
    </row>
    <row r="29" spans="1:37" ht="17.25" customHeight="1" x14ac:dyDescent="0.15">
      <c r="A29" s="791"/>
      <c r="B29" s="791"/>
      <c r="C29" s="791"/>
      <c r="D29" s="791"/>
      <c r="E29" s="791"/>
      <c r="F29" s="791"/>
      <c r="G29" s="791"/>
      <c r="H29" s="810"/>
      <c r="I29" s="810"/>
      <c r="J29" s="810"/>
      <c r="K29" s="810"/>
      <c r="L29" s="810"/>
      <c r="M29" s="806" t="s">
        <v>5</v>
      </c>
      <c r="N29" s="806"/>
      <c r="O29" s="806"/>
      <c r="P29" s="806"/>
      <c r="Q29" s="806"/>
      <c r="R29" s="806"/>
      <c r="S29" s="806"/>
      <c r="T29" s="806"/>
      <c r="U29" s="768"/>
      <c r="V29" s="768"/>
      <c r="W29" s="768"/>
      <c r="X29" s="768"/>
      <c r="Y29" s="768"/>
      <c r="Z29" s="768"/>
      <c r="AA29" s="768"/>
      <c r="AB29" s="768"/>
      <c r="AC29" s="768"/>
      <c r="AD29" s="768"/>
      <c r="AE29" s="807"/>
      <c r="AF29" s="807"/>
      <c r="AG29" s="807"/>
      <c r="AH29" s="807"/>
      <c r="AI29" s="807"/>
      <c r="AJ29" s="807"/>
      <c r="AK29" s="807"/>
    </row>
    <row r="30" spans="1:37" ht="17.25" customHeight="1" x14ac:dyDescent="0.15">
      <c r="A30" s="791"/>
      <c r="B30" s="791"/>
      <c r="C30" s="791"/>
      <c r="D30" s="791"/>
      <c r="E30" s="791"/>
      <c r="F30" s="791"/>
      <c r="G30" s="791"/>
      <c r="H30" s="810"/>
      <c r="I30" s="810"/>
      <c r="J30" s="810"/>
      <c r="K30" s="810"/>
      <c r="L30" s="810"/>
      <c r="M30" s="806" t="s">
        <v>231</v>
      </c>
      <c r="N30" s="806"/>
      <c r="O30" s="806"/>
      <c r="P30" s="806"/>
      <c r="Q30" s="806"/>
      <c r="R30" s="806"/>
      <c r="S30" s="806"/>
      <c r="T30" s="806"/>
      <c r="U30" s="768"/>
      <c r="V30" s="768"/>
      <c r="W30" s="768"/>
      <c r="X30" s="768"/>
      <c r="Y30" s="768"/>
      <c r="Z30" s="768"/>
      <c r="AA30" s="768"/>
      <c r="AB30" s="768"/>
      <c r="AC30" s="768"/>
      <c r="AD30" s="768"/>
      <c r="AE30" s="807"/>
      <c r="AF30" s="807"/>
      <c r="AG30" s="807"/>
      <c r="AH30" s="807"/>
      <c r="AI30" s="807"/>
      <c r="AJ30" s="807"/>
      <c r="AK30" s="807"/>
    </row>
    <row r="31" spans="1:37" ht="17.25" customHeight="1" x14ac:dyDescent="0.15">
      <c r="A31" s="791"/>
      <c r="B31" s="791"/>
      <c r="C31" s="791"/>
      <c r="D31" s="791"/>
      <c r="E31" s="791"/>
      <c r="F31" s="791"/>
      <c r="G31" s="791"/>
      <c r="H31" s="810"/>
      <c r="I31" s="810"/>
      <c r="J31" s="810"/>
      <c r="K31" s="810"/>
      <c r="L31" s="810"/>
      <c r="M31" s="804" t="s">
        <v>232</v>
      </c>
      <c r="N31" s="804"/>
      <c r="O31" s="804"/>
      <c r="P31" s="804"/>
      <c r="Q31" s="804"/>
      <c r="R31" s="804"/>
      <c r="S31" s="804"/>
      <c r="T31" s="804"/>
      <c r="U31" s="808"/>
      <c r="V31" s="808"/>
      <c r="W31" s="808"/>
      <c r="X31" s="808"/>
      <c r="Y31" s="808"/>
      <c r="Z31" s="808"/>
      <c r="AA31" s="808"/>
      <c r="AB31" s="808"/>
      <c r="AC31" s="808"/>
      <c r="AD31" s="808"/>
      <c r="AE31" s="809"/>
      <c r="AF31" s="809"/>
      <c r="AG31" s="809"/>
      <c r="AH31" s="809"/>
      <c r="AI31" s="809"/>
      <c r="AJ31" s="809"/>
      <c r="AK31" s="809"/>
    </row>
    <row r="32" spans="1:37" ht="17.25" customHeight="1" x14ac:dyDescent="0.15">
      <c r="A32" s="791"/>
      <c r="B32" s="791"/>
      <c r="C32" s="791"/>
      <c r="D32" s="791"/>
      <c r="E32" s="791"/>
      <c r="F32" s="791"/>
      <c r="G32" s="791"/>
      <c r="H32" s="810"/>
      <c r="I32" s="810"/>
      <c r="J32" s="810"/>
      <c r="K32" s="810"/>
      <c r="L32" s="810"/>
      <c r="M32" s="805" t="s">
        <v>6</v>
      </c>
      <c r="N32" s="805"/>
      <c r="O32" s="805"/>
      <c r="P32" s="805"/>
      <c r="Q32" s="805"/>
      <c r="R32" s="805"/>
      <c r="S32" s="805"/>
      <c r="T32" s="805"/>
      <c r="U32" s="813"/>
      <c r="V32" s="813"/>
      <c r="W32" s="813"/>
      <c r="X32" s="813"/>
      <c r="Y32" s="813"/>
      <c r="Z32" s="813"/>
      <c r="AA32" s="813"/>
      <c r="AB32" s="813"/>
      <c r="AC32" s="813"/>
      <c r="AD32" s="813"/>
      <c r="AE32" s="814"/>
      <c r="AF32" s="814"/>
      <c r="AG32" s="814"/>
      <c r="AH32" s="814"/>
      <c r="AI32" s="814"/>
      <c r="AJ32" s="814"/>
      <c r="AK32" s="814"/>
    </row>
    <row r="33" spans="1:37" ht="17.25" customHeight="1" x14ac:dyDescent="0.15">
      <c r="A33" s="791"/>
      <c r="B33" s="791"/>
      <c r="C33" s="791"/>
      <c r="D33" s="791"/>
      <c r="E33" s="791"/>
      <c r="F33" s="791"/>
      <c r="G33" s="791"/>
      <c r="H33" s="810"/>
      <c r="I33" s="810"/>
      <c r="J33" s="810"/>
      <c r="K33" s="810"/>
      <c r="L33" s="810"/>
      <c r="M33" s="806" t="s">
        <v>5</v>
      </c>
      <c r="N33" s="806"/>
      <c r="O33" s="806"/>
      <c r="P33" s="806"/>
      <c r="Q33" s="806"/>
      <c r="R33" s="806"/>
      <c r="S33" s="806"/>
      <c r="T33" s="806"/>
      <c r="U33" s="768"/>
      <c r="V33" s="768"/>
      <c r="W33" s="768"/>
      <c r="X33" s="768"/>
      <c r="Y33" s="768"/>
      <c r="Z33" s="768"/>
      <c r="AA33" s="768"/>
      <c r="AB33" s="768"/>
      <c r="AC33" s="768"/>
      <c r="AD33" s="768"/>
      <c r="AE33" s="807"/>
      <c r="AF33" s="807"/>
      <c r="AG33" s="807"/>
      <c r="AH33" s="807"/>
      <c r="AI33" s="807"/>
      <c r="AJ33" s="807"/>
      <c r="AK33" s="807"/>
    </row>
    <row r="34" spans="1:37" ht="17.25" customHeight="1" x14ac:dyDescent="0.15">
      <c r="A34" s="791"/>
      <c r="B34" s="791"/>
      <c r="C34" s="791"/>
      <c r="D34" s="791"/>
      <c r="E34" s="791"/>
      <c r="F34" s="791"/>
      <c r="G34" s="791"/>
      <c r="H34" s="810"/>
      <c r="I34" s="810"/>
      <c r="J34" s="810"/>
      <c r="K34" s="810"/>
      <c r="L34" s="810"/>
      <c r="M34" s="806" t="s">
        <v>231</v>
      </c>
      <c r="N34" s="806"/>
      <c r="O34" s="806"/>
      <c r="P34" s="806"/>
      <c r="Q34" s="806"/>
      <c r="R34" s="806"/>
      <c r="S34" s="806"/>
      <c r="T34" s="806"/>
      <c r="U34" s="768"/>
      <c r="V34" s="768"/>
      <c r="W34" s="768"/>
      <c r="X34" s="768"/>
      <c r="Y34" s="768"/>
      <c r="Z34" s="768"/>
      <c r="AA34" s="768"/>
      <c r="AB34" s="768"/>
      <c r="AC34" s="768"/>
      <c r="AD34" s="768"/>
      <c r="AE34" s="807"/>
      <c r="AF34" s="807"/>
      <c r="AG34" s="807"/>
      <c r="AH34" s="807"/>
      <c r="AI34" s="807"/>
      <c r="AJ34" s="807"/>
      <c r="AK34" s="807"/>
    </row>
    <row r="35" spans="1:37" ht="17.25" customHeight="1" x14ac:dyDescent="0.15">
      <c r="A35" s="791"/>
      <c r="B35" s="791"/>
      <c r="C35" s="791"/>
      <c r="D35" s="791"/>
      <c r="E35" s="791"/>
      <c r="F35" s="791"/>
      <c r="G35" s="791"/>
      <c r="H35" s="810"/>
      <c r="I35" s="810"/>
      <c r="J35" s="810"/>
      <c r="K35" s="810"/>
      <c r="L35" s="810"/>
      <c r="M35" s="804" t="s">
        <v>232</v>
      </c>
      <c r="N35" s="804"/>
      <c r="O35" s="804"/>
      <c r="P35" s="804"/>
      <c r="Q35" s="804"/>
      <c r="R35" s="804"/>
      <c r="S35" s="804"/>
      <c r="T35" s="804"/>
      <c r="U35" s="808"/>
      <c r="V35" s="808"/>
      <c r="W35" s="808"/>
      <c r="X35" s="808"/>
      <c r="Y35" s="808"/>
      <c r="Z35" s="808"/>
      <c r="AA35" s="808"/>
      <c r="AB35" s="808"/>
      <c r="AC35" s="808"/>
      <c r="AD35" s="808"/>
      <c r="AE35" s="809"/>
      <c r="AF35" s="809"/>
      <c r="AG35" s="809"/>
      <c r="AH35" s="809"/>
      <c r="AI35" s="809"/>
      <c r="AJ35" s="809"/>
      <c r="AK35" s="809"/>
    </row>
    <row r="36" spans="1:37" ht="17.25" customHeight="1" x14ac:dyDescent="0.15">
      <c r="A36" s="791"/>
      <c r="B36" s="791"/>
      <c r="C36" s="791"/>
      <c r="D36" s="791"/>
      <c r="E36" s="791"/>
      <c r="F36" s="791"/>
      <c r="G36" s="791"/>
      <c r="H36" s="810"/>
      <c r="I36" s="810"/>
      <c r="J36" s="810"/>
      <c r="K36" s="810"/>
      <c r="L36" s="810"/>
      <c r="M36" s="805" t="s">
        <v>6</v>
      </c>
      <c r="N36" s="805"/>
      <c r="O36" s="805"/>
      <c r="P36" s="805"/>
      <c r="Q36" s="805"/>
      <c r="R36" s="805"/>
      <c r="S36" s="805"/>
      <c r="T36" s="805"/>
      <c r="U36" s="813"/>
      <c r="V36" s="813"/>
      <c r="W36" s="813"/>
      <c r="X36" s="813"/>
      <c r="Y36" s="813"/>
      <c r="Z36" s="813"/>
      <c r="AA36" s="813"/>
      <c r="AB36" s="813"/>
      <c r="AC36" s="813"/>
      <c r="AD36" s="813"/>
      <c r="AE36" s="814"/>
      <c r="AF36" s="814"/>
      <c r="AG36" s="814"/>
      <c r="AH36" s="814"/>
      <c r="AI36" s="814"/>
      <c r="AJ36" s="814"/>
      <c r="AK36" s="814"/>
    </row>
    <row r="37" spans="1:37" ht="17.25" customHeight="1" x14ac:dyDescent="0.15">
      <c r="A37" s="791"/>
      <c r="B37" s="791"/>
      <c r="C37" s="791"/>
      <c r="D37" s="791"/>
      <c r="E37" s="791"/>
      <c r="F37" s="791"/>
      <c r="G37" s="791"/>
      <c r="H37" s="810"/>
      <c r="I37" s="810"/>
      <c r="J37" s="810"/>
      <c r="K37" s="810"/>
      <c r="L37" s="810"/>
      <c r="M37" s="806" t="s">
        <v>5</v>
      </c>
      <c r="N37" s="806"/>
      <c r="O37" s="806"/>
      <c r="P37" s="806"/>
      <c r="Q37" s="806"/>
      <c r="R37" s="806"/>
      <c r="S37" s="806"/>
      <c r="T37" s="806"/>
      <c r="U37" s="768"/>
      <c r="V37" s="768"/>
      <c r="W37" s="768"/>
      <c r="X37" s="768"/>
      <c r="Y37" s="768"/>
      <c r="Z37" s="768"/>
      <c r="AA37" s="768"/>
      <c r="AB37" s="768"/>
      <c r="AC37" s="768"/>
      <c r="AD37" s="768"/>
      <c r="AE37" s="807"/>
      <c r="AF37" s="807"/>
      <c r="AG37" s="807"/>
      <c r="AH37" s="807"/>
      <c r="AI37" s="807"/>
      <c r="AJ37" s="807"/>
      <c r="AK37" s="807"/>
    </row>
    <row r="38" spans="1:37" ht="17.25" customHeight="1" x14ac:dyDescent="0.15">
      <c r="A38" s="791"/>
      <c r="B38" s="791"/>
      <c r="C38" s="791"/>
      <c r="D38" s="791"/>
      <c r="E38" s="791"/>
      <c r="F38" s="791"/>
      <c r="G38" s="791"/>
      <c r="H38" s="810"/>
      <c r="I38" s="810"/>
      <c r="J38" s="810"/>
      <c r="K38" s="810"/>
      <c r="L38" s="810"/>
      <c r="M38" s="806" t="s">
        <v>231</v>
      </c>
      <c r="N38" s="806"/>
      <c r="O38" s="806"/>
      <c r="P38" s="806"/>
      <c r="Q38" s="806"/>
      <c r="R38" s="806"/>
      <c r="S38" s="806"/>
      <c r="T38" s="806"/>
      <c r="U38" s="768"/>
      <c r="V38" s="768"/>
      <c r="W38" s="768"/>
      <c r="X38" s="768"/>
      <c r="Y38" s="768"/>
      <c r="Z38" s="768"/>
      <c r="AA38" s="768"/>
      <c r="AB38" s="768"/>
      <c r="AC38" s="768"/>
      <c r="AD38" s="768"/>
      <c r="AE38" s="807"/>
      <c r="AF38" s="807"/>
      <c r="AG38" s="807"/>
      <c r="AH38" s="807"/>
      <c r="AI38" s="807"/>
      <c r="AJ38" s="807"/>
      <c r="AK38" s="807"/>
    </row>
    <row r="39" spans="1:37" ht="17.25" customHeight="1" x14ac:dyDescent="0.15">
      <c r="A39" s="791"/>
      <c r="B39" s="791"/>
      <c r="C39" s="791"/>
      <c r="D39" s="791"/>
      <c r="E39" s="791"/>
      <c r="F39" s="791"/>
      <c r="G39" s="791"/>
      <c r="H39" s="810"/>
      <c r="I39" s="810"/>
      <c r="J39" s="810"/>
      <c r="K39" s="810"/>
      <c r="L39" s="810"/>
      <c r="M39" s="804" t="s">
        <v>232</v>
      </c>
      <c r="N39" s="804"/>
      <c r="O39" s="804"/>
      <c r="P39" s="804"/>
      <c r="Q39" s="804"/>
      <c r="R39" s="804"/>
      <c r="S39" s="804"/>
      <c r="T39" s="804"/>
      <c r="U39" s="808"/>
      <c r="V39" s="808"/>
      <c r="W39" s="808"/>
      <c r="X39" s="808"/>
      <c r="Y39" s="808"/>
      <c r="Z39" s="808"/>
      <c r="AA39" s="808"/>
      <c r="AB39" s="808"/>
      <c r="AC39" s="808"/>
      <c r="AD39" s="808"/>
      <c r="AE39" s="809"/>
      <c r="AF39" s="809"/>
      <c r="AG39" s="809"/>
      <c r="AH39" s="809"/>
      <c r="AI39" s="809"/>
      <c r="AJ39" s="809"/>
      <c r="AK39" s="809"/>
    </row>
    <row r="40" spans="1:37" ht="17.25" customHeight="1" x14ac:dyDescent="0.15">
      <c r="A40" s="791"/>
      <c r="B40" s="791"/>
      <c r="C40" s="791"/>
      <c r="D40" s="791"/>
      <c r="E40" s="791"/>
      <c r="F40" s="791"/>
      <c r="G40" s="791"/>
      <c r="H40" s="810"/>
      <c r="I40" s="810"/>
      <c r="J40" s="810"/>
      <c r="K40" s="810"/>
      <c r="L40" s="810"/>
      <c r="M40" s="805" t="s">
        <v>6</v>
      </c>
      <c r="N40" s="805"/>
      <c r="O40" s="805"/>
      <c r="P40" s="805"/>
      <c r="Q40" s="805"/>
      <c r="R40" s="805"/>
      <c r="S40" s="805"/>
      <c r="T40" s="805"/>
      <c r="U40" s="813"/>
      <c r="V40" s="813"/>
      <c r="W40" s="813"/>
      <c r="X40" s="813"/>
      <c r="Y40" s="813"/>
      <c r="Z40" s="813"/>
      <c r="AA40" s="813"/>
      <c r="AB40" s="813"/>
      <c r="AC40" s="813"/>
      <c r="AD40" s="813"/>
      <c r="AE40" s="814"/>
      <c r="AF40" s="814"/>
      <c r="AG40" s="814"/>
      <c r="AH40" s="814"/>
      <c r="AI40" s="814"/>
      <c r="AJ40" s="814"/>
      <c r="AK40" s="814"/>
    </row>
    <row r="41" spans="1:37" ht="17.25" customHeight="1" x14ac:dyDescent="0.15">
      <c r="A41" s="791"/>
      <c r="B41" s="791"/>
      <c r="C41" s="791"/>
      <c r="D41" s="791"/>
      <c r="E41" s="791"/>
      <c r="F41" s="791"/>
      <c r="G41" s="791"/>
      <c r="H41" s="810"/>
      <c r="I41" s="810"/>
      <c r="J41" s="810"/>
      <c r="K41" s="810"/>
      <c r="L41" s="810"/>
      <c r="M41" s="806" t="s">
        <v>5</v>
      </c>
      <c r="N41" s="806"/>
      <c r="O41" s="806"/>
      <c r="P41" s="806"/>
      <c r="Q41" s="806"/>
      <c r="R41" s="806"/>
      <c r="S41" s="806"/>
      <c r="T41" s="806"/>
      <c r="U41" s="768"/>
      <c r="V41" s="768"/>
      <c r="W41" s="768"/>
      <c r="X41" s="768"/>
      <c r="Y41" s="768"/>
      <c r="Z41" s="768"/>
      <c r="AA41" s="768"/>
      <c r="AB41" s="768"/>
      <c r="AC41" s="768"/>
      <c r="AD41" s="768"/>
      <c r="AE41" s="807"/>
      <c r="AF41" s="807"/>
      <c r="AG41" s="807"/>
      <c r="AH41" s="807"/>
      <c r="AI41" s="807"/>
      <c r="AJ41" s="807"/>
      <c r="AK41" s="807"/>
    </row>
    <row r="42" spans="1:37" ht="17.25" customHeight="1" x14ac:dyDescent="0.15">
      <c r="A42" s="791"/>
      <c r="B42" s="791"/>
      <c r="C42" s="791"/>
      <c r="D42" s="791"/>
      <c r="E42" s="791"/>
      <c r="F42" s="791"/>
      <c r="G42" s="791"/>
      <c r="H42" s="810"/>
      <c r="I42" s="810"/>
      <c r="J42" s="810"/>
      <c r="K42" s="810"/>
      <c r="L42" s="810"/>
      <c r="M42" s="806" t="s">
        <v>231</v>
      </c>
      <c r="N42" s="806"/>
      <c r="O42" s="806"/>
      <c r="P42" s="806"/>
      <c r="Q42" s="806"/>
      <c r="R42" s="806"/>
      <c r="S42" s="806"/>
      <c r="T42" s="806"/>
      <c r="U42" s="768"/>
      <c r="V42" s="768"/>
      <c r="W42" s="768"/>
      <c r="X42" s="768"/>
      <c r="Y42" s="768"/>
      <c r="Z42" s="768"/>
      <c r="AA42" s="768"/>
      <c r="AB42" s="768"/>
      <c r="AC42" s="768"/>
      <c r="AD42" s="768"/>
      <c r="AE42" s="807"/>
      <c r="AF42" s="807"/>
      <c r="AG42" s="807"/>
      <c r="AH42" s="807"/>
      <c r="AI42" s="807"/>
      <c r="AJ42" s="807"/>
      <c r="AK42" s="807"/>
    </row>
    <row r="43" spans="1:37" ht="17.25" customHeight="1" x14ac:dyDescent="0.15">
      <c r="A43" s="791"/>
      <c r="B43" s="791"/>
      <c r="C43" s="791"/>
      <c r="D43" s="791"/>
      <c r="E43" s="791"/>
      <c r="F43" s="791"/>
      <c r="G43" s="791"/>
      <c r="H43" s="810"/>
      <c r="I43" s="810"/>
      <c r="J43" s="810"/>
      <c r="K43" s="810"/>
      <c r="L43" s="810"/>
      <c r="M43" s="804" t="s">
        <v>232</v>
      </c>
      <c r="N43" s="804"/>
      <c r="O43" s="804"/>
      <c r="P43" s="804"/>
      <c r="Q43" s="804"/>
      <c r="R43" s="804"/>
      <c r="S43" s="804"/>
      <c r="T43" s="804"/>
      <c r="U43" s="808"/>
      <c r="V43" s="808"/>
      <c r="W43" s="808"/>
      <c r="X43" s="808"/>
      <c r="Y43" s="808"/>
      <c r="Z43" s="808"/>
      <c r="AA43" s="808"/>
      <c r="AB43" s="808"/>
      <c r="AC43" s="808"/>
      <c r="AD43" s="808"/>
      <c r="AE43" s="809"/>
      <c r="AF43" s="809"/>
      <c r="AG43" s="809"/>
      <c r="AH43" s="809"/>
      <c r="AI43" s="809"/>
      <c r="AJ43" s="809"/>
      <c r="AK43" s="809"/>
    </row>
    <row r="44" spans="1:37" ht="17.25" customHeight="1" x14ac:dyDescent="0.15">
      <c r="A44" s="791"/>
      <c r="B44" s="791"/>
      <c r="C44" s="791"/>
      <c r="D44" s="791"/>
      <c r="E44" s="791"/>
      <c r="F44" s="791"/>
      <c r="G44" s="791"/>
      <c r="H44" s="810"/>
      <c r="I44" s="810"/>
      <c r="J44" s="810"/>
      <c r="K44" s="810"/>
      <c r="L44" s="810"/>
      <c r="M44" s="805" t="s">
        <v>6</v>
      </c>
      <c r="N44" s="805"/>
      <c r="O44" s="805"/>
      <c r="P44" s="805"/>
      <c r="Q44" s="805"/>
      <c r="R44" s="805"/>
      <c r="S44" s="805"/>
      <c r="T44" s="805"/>
      <c r="U44" s="813"/>
      <c r="V44" s="813"/>
      <c r="W44" s="813"/>
      <c r="X44" s="813"/>
      <c r="Y44" s="813"/>
      <c r="Z44" s="813"/>
      <c r="AA44" s="813"/>
      <c r="AB44" s="813"/>
      <c r="AC44" s="813"/>
      <c r="AD44" s="813"/>
      <c r="AE44" s="814"/>
      <c r="AF44" s="814"/>
      <c r="AG44" s="814"/>
      <c r="AH44" s="814"/>
      <c r="AI44" s="814"/>
      <c r="AJ44" s="814"/>
      <c r="AK44" s="814"/>
    </row>
    <row r="45" spans="1:37" ht="17.25" customHeight="1" x14ac:dyDescent="0.15">
      <c r="A45" s="791"/>
      <c r="B45" s="791"/>
      <c r="C45" s="791"/>
      <c r="D45" s="791"/>
      <c r="E45" s="791"/>
      <c r="F45" s="791"/>
      <c r="G45" s="791"/>
      <c r="H45" s="810"/>
      <c r="I45" s="810"/>
      <c r="J45" s="810"/>
      <c r="K45" s="810"/>
      <c r="L45" s="810"/>
      <c r="M45" s="806" t="s">
        <v>5</v>
      </c>
      <c r="N45" s="806"/>
      <c r="O45" s="806"/>
      <c r="P45" s="806"/>
      <c r="Q45" s="806"/>
      <c r="R45" s="806"/>
      <c r="S45" s="806"/>
      <c r="T45" s="806"/>
      <c r="U45" s="768"/>
      <c r="V45" s="768"/>
      <c r="W45" s="768"/>
      <c r="X45" s="768"/>
      <c r="Y45" s="768"/>
      <c r="Z45" s="768"/>
      <c r="AA45" s="768"/>
      <c r="AB45" s="768"/>
      <c r="AC45" s="768"/>
      <c r="AD45" s="768"/>
      <c r="AE45" s="807"/>
      <c r="AF45" s="807"/>
      <c r="AG45" s="807"/>
      <c r="AH45" s="807"/>
      <c r="AI45" s="807"/>
      <c r="AJ45" s="807"/>
      <c r="AK45" s="807"/>
    </row>
    <row r="46" spans="1:37" ht="17.25" customHeight="1" x14ac:dyDescent="0.15">
      <c r="A46" s="791"/>
      <c r="B46" s="791"/>
      <c r="C46" s="791"/>
      <c r="D46" s="791"/>
      <c r="E46" s="791"/>
      <c r="F46" s="791"/>
      <c r="G46" s="791"/>
      <c r="H46" s="810"/>
      <c r="I46" s="810"/>
      <c r="J46" s="810"/>
      <c r="K46" s="810"/>
      <c r="L46" s="810"/>
      <c r="M46" s="806" t="s">
        <v>231</v>
      </c>
      <c r="N46" s="806"/>
      <c r="O46" s="806"/>
      <c r="P46" s="806"/>
      <c r="Q46" s="806"/>
      <c r="R46" s="806"/>
      <c r="S46" s="806"/>
      <c r="T46" s="806"/>
      <c r="U46" s="768"/>
      <c r="V46" s="768"/>
      <c r="W46" s="768"/>
      <c r="X46" s="768"/>
      <c r="Y46" s="768"/>
      <c r="Z46" s="768"/>
      <c r="AA46" s="768"/>
      <c r="AB46" s="768"/>
      <c r="AC46" s="768"/>
      <c r="AD46" s="768"/>
      <c r="AE46" s="807"/>
      <c r="AF46" s="807"/>
      <c r="AG46" s="807"/>
      <c r="AH46" s="807"/>
      <c r="AI46" s="807"/>
      <c r="AJ46" s="807"/>
      <c r="AK46" s="807"/>
    </row>
    <row r="47" spans="1:37" ht="17.25" customHeight="1" x14ac:dyDescent="0.15">
      <c r="A47" s="791"/>
      <c r="B47" s="791"/>
      <c r="C47" s="791"/>
      <c r="D47" s="791"/>
      <c r="E47" s="791"/>
      <c r="F47" s="791"/>
      <c r="G47" s="791"/>
      <c r="H47" s="810"/>
      <c r="I47" s="810"/>
      <c r="J47" s="810"/>
      <c r="K47" s="810"/>
      <c r="L47" s="810"/>
      <c r="M47" s="804" t="s">
        <v>232</v>
      </c>
      <c r="N47" s="804"/>
      <c r="O47" s="804"/>
      <c r="P47" s="804"/>
      <c r="Q47" s="804"/>
      <c r="R47" s="804"/>
      <c r="S47" s="804"/>
      <c r="T47" s="804"/>
      <c r="U47" s="808"/>
      <c r="V47" s="808"/>
      <c r="W47" s="808"/>
      <c r="X47" s="808"/>
      <c r="Y47" s="808"/>
      <c r="Z47" s="808"/>
      <c r="AA47" s="808"/>
      <c r="AB47" s="808"/>
      <c r="AC47" s="808"/>
      <c r="AD47" s="808"/>
      <c r="AE47" s="809"/>
      <c r="AF47" s="809"/>
      <c r="AG47" s="809"/>
      <c r="AH47" s="809"/>
      <c r="AI47" s="809"/>
      <c r="AJ47" s="809"/>
      <c r="AK47" s="809"/>
    </row>
    <row r="48" spans="1:37" ht="17.25" customHeight="1" x14ac:dyDescent="0.15">
      <c r="A48" s="818" t="s">
        <v>409</v>
      </c>
      <c r="B48" s="818"/>
      <c r="C48" s="818"/>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row>
    <row r="49" spans="1:37" ht="17.25" customHeight="1" x14ac:dyDescent="0.15">
      <c r="A49" s="742" t="s">
        <v>410</v>
      </c>
      <c r="B49" s="742"/>
      <c r="C49" s="742"/>
      <c r="D49" s="742"/>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row>
    <row r="50" spans="1:37" ht="17.25" customHeight="1" x14ac:dyDescent="0.15">
      <c r="A50" s="815"/>
      <c r="B50" s="815"/>
      <c r="C50" s="815"/>
      <c r="D50" s="815"/>
      <c r="E50" s="815"/>
      <c r="F50" s="815"/>
      <c r="G50" s="815"/>
      <c r="H50" s="815"/>
      <c r="I50" s="815"/>
      <c r="J50" s="815"/>
      <c r="K50" s="815"/>
      <c r="L50" s="815"/>
      <c r="M50" s="815"/>
      <c r="N50" s="815"/>
      <c r="O50" s="815"/>
      <c r="P50" s="815"/>
      <c r="Q50" s="815"/>
      <c r="R50" s="815"/>
      <c r="S50" s="815"/>
      <c r="T50" s="815"/>
      <c r="U50" s="815"/>
      <c r="V50" s="815"/>
      <c r="W50" s="815"/>
      <c r="X50" s="815"/>
      <c r="Y50" s="815"/>
      <c r="Z50" s="815"/>
      <c r="AA50" s="815"/>
      <c r="AB50" s="815"/>
      <c r="AC50" s="815"/>
      <c r="AD50" s="815"/>
      <c r="AE50" s="815"/>
      <c r="AF50" s="815"/>
      <c r="AG50" s="815"/>
      <c r="AH50" s="815"/>
      <c r="AI50" s="815"/>
      <c r="AJ50" s="815"/>
      <c r="AK50" s="815"/>
    </row>
  </sheetData>
  <sheetProtection sheet="1" selectLockedCells="1"/>
  <mergeCells count="201">
    <mergeCell ref="A48:AK48"/>
    <mergeCell ref="M43:T43"/>
    <mergeCell ref="U43:W43"/>
    <mergeCell ref="X43:AD43"/>
    <mergeCell ref="AE43:AK43"/>
    <mergeCell ref="X41:AD41"/>
    <mergeCell ref="AE41:AK41"/>
    <mergeCell ref="M42:T42"/>
    <mergeCell ref="U42:W42"/>
    <mergeCell ref="X42:AD42"/>
    <mergeCell ref="AE42:AK42"/>
    <mergeCell ref="X47:AD47"/>
    <mergeCell ref="AE47:AK47"/>
    <mergeCell ref="H40:L43"/>
    <mergeCell ref="M40:T40"/>
    <mergeCell ref="M41:T41"/>
    <mergeCell ref="U40:W40"/>
    <mergeCell ref="X40:AD40"/>
    <mergeCell ref="AE40:AK40"/>
    <mergeCell ref="U41:W41"/>
    <mergeCell ref="H36:L39"/>
    <mergeCell ref="A49:AK49"/>
    <mergeCell ref="A50:AK50"/>
    <mergeCell ref="A2:AK2"/>
    <mergeCell ref="A13:AK13"/>
    <mergeCell ref="H44:L47"/>
    <mergeCell ref="M44:T44"/>
    <mergeCell ref="U44:W44"/>
    <mergeCell ref="X44:AD44"/>
    <mergeCell ref="AE44:AK44"/>
    <mergeCell ref="M45:T45"/>
    <mergeCell ref="U45:W45"/>
    <mergeCell ref="X45:AD45"/>
    <mergeCell ref="AE45:AK45"/>
    <mergeCell ref="M46:T46"/>
    <mergeCell ref="U46:W46"/>
    <mergeCell ref="X46:AD46"/>
    <mergeCell ref="AE46:AK46"/>
    <mergeCell ref="M47:T47"/>
    <mergeCell ref="U47:W47"/>
    <mergeCell ref="M39:T39"/>
    <mergeCell ref="U39:W39"/>
    <mergeCell ref="X39:AD39"/>
    <mergeCell ref="AE39:AK39"/>
    <mergeCell ref="M37:T37"/>
    <mergeCell ref="U37:W37"/>
    <mergeCell ref="X37:AD37"/>
    <mergeCell ref="AE37:AK37"/>
    <mergeCell ref="M36:T36"/>
    <mergeCell ref="U36:W36"/>
    <mergeCell ref="X36:AD36"/>
    <mergeCell ref="M38:T38"/>
    <mergeCell ref="U38:W38"/>
    <mergeCell ref="X38:AD38"/>
    <mergeCell ref="AE38:AK38"/>
    <mergeCell ref="M34:T34"/>
    <mergeCell ref="U34:W34"/>
    <mergeCell ref="X34:AD34"/>
    <mergeCell ref="AE34:AK34"/>
    <mergeCell ref="M35:T35"/>
    <mergeCell ref="U35:W35"/>
    <mergeCell ref="X35:AD35"/>
    <mergeCell ref="AE35:AK35"/>
    <mergeCell ref="AE36:AK36"/>
    <mergeCell ref="M31:T31"/>
    <mergeCell ref="U31:W31"/>
    <mergeCell ref="X31:AD31"/>
    <mergeCell ref="AE31:AK31"/>
    <mergeCell ref="X32:AD32"/>
    <mergeCell ref="AE32:AK32"/>
    <mergeCell ref="M33:T33"/>
    <mergeCell ref="U33:W33"/>
    <mergeCell ref="X33:AD33"/>
    <mergeCell ref="AE33:AK33"/>
    <mergeCell ref="AE28:AK28"/>
    <mergeCell ref="M29:T29"/>
    <mergeCell ref="U29:W29"/>
    <mergeCell ref="X29:AD29"/>
    <mergeCell ref="AE29:AK29"/>
    <mergeCell ref="M30:T30"/>
    <mergeCell ref="U30:W30"/>
    <mergeCell ref="X30:AD30"/>
    <mergeCell ref="AE30:AK30"/>
    <mergeCell ref="H32:L35"/>
    <mergeCell ref="M32:T32"/>
    <mergeCell ref="U32:W32"/>
    <mergeCell ref="H24:L27"/>
    <mergeCell ref="M24:T24"/>
    <mergeCell ref="U24:W24"/>
    <mergeCell ref="X24:AD24"/>
    <mergeCell ref="AE24:AK24"/>
    <mergeCell ref="M25:T25"/>
    <mergeCell ref="U25:W25"/>
    <mergeCell ref="X25:AD25"/>
    <mergeCell ref="AE25:AK25"/>
    <mergeCell ref="M26:T26"/>
    <mergeCell ref="U26:W26"/>
    <mergeCell ref="X26:AD26"/>
    <mergeCell ref="AE26:AK26"/>
    <mergeCell ref="M27:T27"/>
    <mergeCell ref="U27:W27"/>
    <mergeCell ref="X27:AD27"/>
    <mergeCell ref="AE27:AK27"/>
    <mergeCell ref="H28:L31"/>
    <mergeCell ref="M28:T28"/>
    <mergeCell ref="U28:W28"/>
    <mergeCell ref="X28:AD28"/>
    <mergeCell ref="H20:L23"/>
    <mergeCell ref="M20:T20"/>
    <mergeCell ref="U20:W20"/>
    <mergeCell ref="X20:AD20"/>
    <mergeCell ref="AE20:AK20"/>
    <mergeCell ref="M21:T21"/>
    <mergeCell ref="U21:W21"/>
    <mergeCell ref="X21:AD21"/>
    <mergeCell ref="AE21:AK21"/>
    <mergeCell ref="M22:T22"/>
    <mergeCell ref="U22:W22"/>
    <mergeCell ref="X22:AD22"/>
    <mergeCell ref="AE22:AK22"/>
    <mergeCell ref="M23:T23"/>
    <mergeCell ref="U23:W23"/>
    <mergeCell ref="X23:AD23"/>
    <mergeCell ref="AE23:AK23"/>
    <mergeCell ref="U14:W14"/>
    <mergeCell ref="X14:AD14"/>
    <mergeCell ref="AE14:AK14"/>
    <mergeCell ref="U15:W15"/>
    <mergeCell ref="X15:AD15"/>
    <mergeCell ref="AE15:AK15"/>
    <mergeCell ref="U16:W16"/>
    <mergeCell ref="X16:AD16"/>
    <mergeCell ref="AE16:AK16"/>
    <mergeCell ref="U17:W17"/>
    <mergeCell ref="X17:AD17"/>
    <mergeCell ref="AE17:AK17"/>
    <mergeCell ref="U18:W18"/>
    <mergeCell ref="X18:AD18"/>
    <mergeCell ref="AE18:AK18"/>
    <mergeCell ref="U19:W19"/>
    <mergeCell ref="X19:AD19"/>
    <mergeCell ref="AE19:AK19"/>
    <mergeCell ref="A14:L14"/>
    <mergeCell ref="A15:L15"/>
    <mergeCell ref="H16:L19"/>
    <mergeCell ref="A16:G19"/>
    <mergeCell ref="M15:T15"/>
    <mergeCell ref="M19:T19"/>
    <mergeCell ref="M16:T16"/>
    <mergeCell ref="M17:T17"/>
    <mergeCell ref="M18:T18"/>
    <mergeCell ref="M14:T14"/>
    <mergeCell ref="A32:G35"/>
    <mergeCell ref="A36:G39"/>
    <mergeCell ref="A40:G43"/>
    <mergeCell ref="A44:G47"/>
    <mergeCell ref="A20:G23"/>
    <mergeCell ref="A24:G27"/>
    <mergeCell ref="A28:G31"/>
    <mergeCell ref="AG10:AK10"/>
    <mergeCell ref="AG7:AK7"/>
    <mergeCell ref="AG8:AK8"/>
    <mergeCell ref="AG9:AK9"/>
    <mergeCell ref="K10:P10"/>
    <mergeCell ref="Q10:V10"/>
    <mergeCell ref="W10:X10"/>
    <mergeCell ref="Y10:AD10"/>
    <mergeCell ref="AE10:AF10"/>
    <mergeCell ref="AE8:AF8"/>
    <mergeCell ref="K8:P8"/>
    <mergeCell ref="Q8:V8"/>
    <mergeCell ref="W8:X8"/>
    <mergeCell ref="K9:P9"/>
    <mergeCell ref="Q9:V9"/>
    <mergeCell ref="W9:X9"/>
    <mergeCell ref="Y9:AD9"/>
    <mergeCell ref="A4:J5"/>
    <mergeCell ref="AG4:AK5"/>
    <mergeCell ref="AG6:AK6"/>
    <mergeCell ref="A6:J6"/>
    <mergeCell ref="AE6:AF6"/>
    <mergeCell ref="AE4:AF5"/>
    <mergeCell ref="Y4:AD5"/>
    <mergeCell ref="K6:P6"/>
    <mergeCell ref="Q6:V6"/>
    <mergeCell ref="W6:X6"/>
    <mergeCell ref="Y6:AD6"/>
    <mergeCell ref="K4:P5"/>
    <mergeCell ref="Q4:V5"/>
    <mergeCell ref="W4:X5"/>
    <mergeCell ref="A10:J10"/>
    <mergeCell ref="Y8:AD8"/>
    <mergeCell ref="A8:J8"/>
    <mergeCell ref="A7:J7"/>
    <mergeCell ref="K7:P7"/>
    <mergeCell ref="Q7:V7"/>
    <mergeCell ref="W7:X7"/>
    <mergeCell ref="Y7:AD7"/>
    <mergeCell ref="AE7:AF7"/>
    <mergeCell ref="AE9:AF9"/>
    <mergeCell ref="A9:J9"/>
  </mergeCells>
  <phoneticPr fontId="2"/>
  <dataValidations count="2">
    <dataValidation type="list" allowBlank="1" showInputMessage="1" showErrorMessage="1" sqref="AE6:AF10" xr:uid="{00000000-0002-0000-0900-000000000000}">
      <formula1>"有,無"</formula1>
    </dataValidation>
    <dataValidation type="list" allowBlank="1" showInputMessage="1" showErrorMessage="1" sqref="H16:L47" xr:uid="{00000000-0002-0000-0900-000001000000}">
      <formula1>"拠点区分,サービス区分"</formula1>
    </dataValidation>
  </dataValidations>
  <pageMargins left="0.78740157480314965" right="0.27559055118110237" top="0.43307086614173229" bottom="0.39370078740157483" header="0.31496062992125984" footer="0.19685039370078741"/>
  <pageSetup paperSize="9" orientation="portrait" r:id="rId1"/>
  <headerFooter alignWithMargins="0">
    <oddFooter>&amp;C&amp;"ＭＳ Ｐ明朝,標準"－8－</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I50"/>
  <sheetViews>
    <sheetView view="pageBreakPreview" zoomScaleNormal="100" zoomScaleSheetLayoutView="100" workbookViewId="0">
      <selection activeCell="F15" sqref="F15"/>
    </sheetView>
  </sheetViews>
  <sheetFormatPr defaultRowHeight="13.5" x14ac:dyDescent="0.15"/>
  <cols>
    <col min="1" max="1" width="1.875" style="27" customWidth="1"/>
    <col min="2" max="3" width="2.625" style="27" customWidth="1"/>
    <col min="4" max="4" width="2.75" style="27" customWidth="1"/>
    <col min="5" max="5" width="43.75" style="166" customWidth="1"/>
    <col min="6" max="6" width="27.25" style="27" customWidth="1"/>
    <col min="7" max="7" width="6.5" style="27" customWidth="1"/>
    <col min="8" max="8" width="9" style="27"/>
    <col min="9" max="9" width="15.25" style="27" bestFit="1" customWidth="1"/>
    <col min="10" max="16384" width="9" style="27"/>
  </cols>
  <sheetData>
    <row r="1" spans="2:9" ht="21.75" customHeight="1" x14ac:dyDescent="0.15">
      <c r="B1" s="330" t="s">
        <v>189</v>
      </c>
      <c r="D1" s="144"/>
      <c r="E1" s="144"/>
      <c r="I1" s="145"/>
    </row>
    <row r="2" spans="2:9" ht="15" customHeight="1" x14ac:dyDescent="0.15">
      <c r="B2" s="324" t="s">
        <v>411</v>
      </c>
      <c r="C2" s="107"/>
      <c r="D2" s="144"/>
      <c r="E2" s="144"/>
      <c r="F2" s="107"/>
      <c r="G2" s="107"/>
      <c r="I2" s="145"/>
    </row>
    <row r="3" spans="2:9" ht="15" customHeight="1" x14ac:dyDescent="0.15">
      <c r="B3" s="146"/>
      <c r="C3" s="816" t="s">
        <v>458</v>
      </c>
      <c r="D3" s="816"/>
      <c r="E3" s="816"/>
      <c r="F3" s="816"/>
      <c r="G3" s="816"/>
      <c r="I3" s="145"/>
    </row>
    <row r="4" spans="2:9" ht="15" customHeight="1" x14ac:dyDescent="0.15">
      <c r="B4" s="146"/>
      <c r="C4" s="816" t="s">
        <v>412</v>
      </c>
      <c r="D4" s="816"/>
      <c r="E4" s="816"/>
      <c r="F4" s="816"/>
      <c r="G4" s="816"/>
      <c r="I4" s="145"/>
    </row>
    <row r="5" spans="2:9" ht="15" customHeight="1" x14ac:dyDescent="0.15">
      <c r="B5" s="146"/>
      <c r="C5" s="817" t="s">
        <v>457</v>
      </c>
      <c r="D5" s="817"/>
      <c r="E5" s="817"/>
      <c r="F5" s="817"/>
      <c r="G5" s="817"/>
      <c r="I5" s="145"/>
    </row>
    <row r="6" spans="2:9" ht="17.25" customHeight="1" x14ac:dyDescent="0.15">
      <c r="B6" s="740" t="s">
        <v>206</v>
      </c>
      <c r="C6" s="744"/>
      <c r="D6" s="738"/>
      <c r="E6" s="819" t="s">
        <v>479</v>
      </c>
      <c r="F6" s="731" t="s">
        <v>413</v>
      </c>
      <c r="G6" s="821" t="s">
        <v>225</v>
      </c>
      <c r="I6" s="145"/>
    </row>
    <row r="7" spans="2:9" ht="17.25" customHeight="1" x14ac:dyDescent="0.15">
      <c r="B7" s="741"/>
      <c r="C7" s="745"/>
      <c r="D7" s="739"/>
      <c r="E7" s="819"/>
      <c r="F7" s="732"/>
      <c r="G7" s="731"/>
    </row>
    <row r="8" spans="2:9" ht="17.25" customHeight="1" x14ac:dyDescent="0.15">
      <c r="B8" s="301"/>
      <c r="C8" s="147"/>
      <c r="D8" s="306"/>
      <c r="E8" s="148"/>
      <c r="F8" s="149"/>
      <c r="G8" s="150"/>
    </row>
    <row r="9" spans="2:9" ht="17.25" customHeight="1" x14ac:dyDescent="0.15">
      <c r="B9" s="820" t="s">
        <v>222</v>
      </c>
      <c r="C9" s="822"/>
      <c r="D9" s="820" t="s">
        <v>480</v>
      </c>
      <c r="E9" s="151"/>
      <c r="F9" s="152"/>
      <c r="G9" s="153"/>
    </row>
    <row r="10" spans="2:9" ht="17.25" customHeight="1" x14ac:dyDescent="0.15">
      <c r="B10" s="820"/>
      <c r="C10" s="822"/>
      <c r="D10" s="820"/>
      <c r="E10" s="151"/>
      <c r="F10" s="152"/>
      <c r="G10" s="153"/>
    </row>
    <row r="11" spans="2:9" ht="17.25" customHeight="1" x14ac:dyDescent="0.15">
      <c r="B11" s="820"/>
      <c r="C11" s="822"/>
      <c r="D11" s="820"/>
      <c r="E11" s="151"/>
      <c r="F11" s="152"/>
      <c r="G11" s="153"/>
    </row>
    <row r="12" spans="2:9" ht="17.25" customHeight="1" x14ac:dyDescent="0.15">
      <c r="B12" s="820"/>
      <c r="C12" s="822"/>
      <c r="D12" s="820"/>
      <c r="E12" s="151"/>
      <c r="F12" s="152"/>
      <c r="G12" s="153"/>
    </row>
    <row r="13" spans="2:9" ht="17.25" customHeight="1" x14ac:dyDescent="0.15">
      <c r="B13" s="820"/>
      <c r="C13" s="822"/>
      <c r="D13" s="820"/>
      <c r="E13" s="151"/>
      <c r="F13" s="152"/>
      <c r="G13" s="153"/>
    </row>
    <row r="14" spans="2:9" ht="17.25" customHeight="1" x14ac:dyDescent="0.15">
      <c r="B14" s="820"/>
      <c r="C14" s="822"/>
      <c r="D14" s="820"/>
      <c r="E14" s="151"/>
      <c r="F14" s="152"/>
      <c r="G14" s="153"/>
    </row>
    <row r="15" spans="2:9" ht="17.25" customHeight="1" x14ac:dyDescent="0.15">
      <c r="B15" s="820"/>
      <c r="C15" s="822"/>
      <c r="D15" s="820"/>
      <c r="E15" s="151"/>
      <c r="F15" s="152"/>
      <c r="G15" s="153"/>
    </row>
    <row r="16" spans="2:9" ht="17.25" customHeight="1" x14ac:dyDescent="0.15">
      <c r="B16" s="820"/>
      <c r="C16" s="822"/>
      <c r="D16" s="347"/>
      <c r="E16" s="154"/>
      <c r="F16" s="155"/>
      <c r="G16" s="156"/>
    </row>
    <row r="17" spans="2:7" ht="17.25" customHeight="1" x14ac:dyDescent="0.15">
      <c r="B17" s="820"/>
      <c r="C17" s="822"/>
      <c r="D17" s="345"/>
      <c r="E17" s="148"/>
      <c r="F17" s="149"/>
      <c r="G17" s="150"/>
    </row>
    <row r="18" spans="2:7" ht="17.25" customHeight="1" x14ac:dyDescent="0.15">
      <c r="B18" s="820"/>
      <c r="C18" s="822"/>
      <c r="D18" s="823" t="s">
        <v>481</v>
      </c>
      <c r="E18" s="159"/>
      <c r="F18" s="160"/>
      <c r="G18" s="288"/>
    </row>
    <row r="19" spans="2:7" ht="17.25" customHeight="1" x14ac:dyDescent="0.15">
      <c r="B19" s="820"/>
      <c r="C19" s="822"/>
      <c r="D19" s="823"/>
      <c r="E19" s="151"/>
      <c r="F19" s="152"/>
      <c r="G19" s="153"/>
    </row>
    <row r="20" spans="2:7" ht="17.25" customHeight="1" x14ac:dyDescent="0.15">
      <c r="B20" s="820"/>
      <c r="C20" s="822"/>
      <c r="D20" s="823"/>
      <c r="E20" s="151"/>
      <c r="F20" s="152"/>
      <c r="G20" s="153"/>
    </row>
    <row r="21" spans="2:7" ht="17.25" customHeight="1" x14ac:dyDescent="0.15">
      <c r="B21" s="302"/>
      <c r="C21" s="303"/>
      <c r="D21" s="302"/>
      <c r="E21" s="151"/>
      <c r="F21" s="152"/>
      <c r="G21" s="153"/>
    </row>
    <row r="22" spans="2:7" ht="17.25" customHeight="1" x14ac:dyDescent="0.15">
      <c r="B22" s="345"/>
      <c r="C22" s="346"/>
      <c r="D22" s="349"/>
      <c r="E22" s="148"/>
      <c r="F22" s="149"/>
      <c r="G22" s="150"/>
    </row>
    <row r="23" spans="2:7" ht="17.25" customHeight="1" x14ac:dyDescent="0.15">
      <c r="B23" s="820" t="s">
        <v>260</v>
      </c>
      <c r="C23" s="822"/>
      <c r="D23" s="823" t="s">
        <v>480</v>
      </c>
      <c r="E23" s="159"/>
      <c r="F23" s="160"/>
      <c r="G23" s="161"/>
    </row>
    <row r="24" spans="2:7" ht="17.25" customHeight="1" x14ac:dyDescent="0.15">
      <c r="B24" s="820"/>
      <c r="C24" s="822"/>
      <c r="D24" s="823"/>
      <c r="E24" s="159"/>
      <c r="F24" s="160"/>
      <c r="G24" s="161"/>
    </row>
    <row r="25" spans="2:7" ht="17.25" customHeight="1" x14ac:dyDescent="0.15">
      <c r="B25" s="820"/>
      <c r="C25" s="822"/>
      <c r="D25" s="823"/>
      <c r="E25" s="151"/>
      <c r="F25" s="152"/>
      <c r="G25" s="153"/>
    </row>
    <row r="26" spans="2:7" ht="17.25" customHeight="1" x14ac:dyDescent="0.15">
      <c r="B26" s="820"/>
      <c r="C26" s="822"/>
      <c r="D26" s="305"/>
      <c r="E26" s="154"/>
      <c r="F26" s="155"/>
      <c r="G26" s="156"/>
    </row>
    <row r="27" spans="2:7" ht="17.25" customHeight="1" x14ac:dyDescent="0.15">
      <c r="B27" s="820"/>
      <c r="C27" s="822"/>
      <c r="D27" s="349"/>
      <c r="E27" s="148"/>
      <c r="F27" s="149"/>
      <c r="G27" s="150"/>
    </row>
    <row r="28" spans="2:7" ht="17.25" customHeight="1" x14ac:dyDescent="0.15">
      <c r="B28" s="820"/>
      <c r="C28" s="822"/>
      <c r="D28" s="823" t="s">
        <v>481</v>
      </c>
      <c r="E28" s="159"/>
      <c r="F28" s="160"/>
      <c r="G28" s="161"/>
    </row>
    <row r="29" spans="2:7" ht="17.25" customHeight="1" x14ac:dyDescent="0.15">
      <c r="B29" s="820"/>
      <c r="C29" s="822"/>
      <c r="D29" s="823"/>
      <c r="E29" s="159"/>
      <c r="F29" s="160"/>
      <c r="G29" s="161"/>
    </row>
    <row r="30" spans="2:7" ht="17.25" customHeight="1" x14ac:dyDescent="0.15">
      <c r="B30" s="820"/>
      <c r="C30" s="822"/>
      <c r="D30" s="823"/>
      <c r="E30" s="151"/>
      <c r="F30" s="152"/>
      <c r="G30" s="153"/>
    </row>
    <row r="31" spans="2:7" ht="17.25" customHeight="1" x14ac:dyDescent="0.15">
      <c r="B31" s="347"/>
      <c r="C31" s="348"/>
      <c r="D31" s="305"/>
      <c r="E31" s="154"/>
      <c r="F31" s="155"/>
      <c r="G31" s="156"/>
    </row>
    <row r="32" spans="2:7" ht="17.25" customHeight="1" x14ac:dyDescent="0.15">
      <c r="B32" s="290"/>
      <c r="C32" s="291"/>
      <c r="D32" s="292"/>
      <c r="E32" s="293"/>
      <c r="F32" s="294"/>
      <c r="G32" s="295"/>
    </row>
    <row r="33" spans="2:7" ht="17.25" customHeight="1" x14ac:dyDescent="0.15">
      <c r="B33" s="820" t="s">
        <v>308</v>
      </c>
      <c r="C33" s="822"/>
      <c r="D33" s="826" t="s">
        <v>309</v>
      </c>
      <c r="E33" s="151"/>
      <c r="F33" s="152"/>
      <c r="G33" s="287"/>
    </row>
    <row r="34" spans="2:7" ht="17.25" customHeight="1" x14ac:dyDescent="0.15">
      <c r="B34" s="820"/>
      <c r="C34" s="822"/>
      <c r="D34" s="826"/>
      <c r="E34" s="151"/>
      <c r="F34" s="152"/>
      <c r="G34" s="287"/>
    </row>
    <row r="35" spans="2:7" ht="17.25" customHeight="1" x14ac:dyDescent="0.15">
      <c r="B35" s="820"/>
      <c r="C35" s="822"/>
      <c r="D35" s="162"/>
      <c r="E35" s="286"/>
      <c r="F35" s="285"/>
      <c r="G35" s="289"/>
    </row>
    <row r="36" spans="2:7" ht="17.25" customHeight="1" x14ac:dyDescent="0.15">
      <c r="B36" s="820"/>
      <c r="C36" s="822"/>
      <c r="D36" s="292"/>
      <c r="E36" s="159"/>
      <c r="F36" s="160"/>
      <c r="G36" s="288"/>
    </row>
    <row r="37" spans="2:7" ht="17.25" customHeight="1" x14ac:dyDescent="0.15">
      <c r="B37" s="820"/>
      <c r="C37" s="822"/>
      <c r="D37" s="826" t="s">
        <v>310</v>
      </c>
      <c r="E37" s="151"/>
      <c r="F37" s="152"/>
      <c r="G37" s="287"/>
    </row>
    <row r="38" spans="2:7" ht="17.25" customHeight="1" x14ac:dyDescent="0.15">
      <c r="B38" s="820"/>
      <c r="C38" s="822"/>
      <c r="D38" s="826"/>
      <c r="E38" s="151"/>
      <c r="F38" s="152"/>
      <c r="G38" s="287"/>
    </row>
    <row r="39" spans="2:7" ht="17.25" customHeight="1" x14ac:dyDescent="0.15">
      <c r="B39" s="290"/>
      <c r="C39" s="291"/>
      <c r="D39" s="292"/>
      <c r="E39" s="293"/>
      <c r="F39" s="294"/>
      <c r="G39" s="295"/>
    </row>
    <row r="40" spans="2:7" ht="17.25" customHeight="1" x14ac:dyDescent="0.15">
      <c r="B40" s="157"/>
      <c r="C40" s="163"/>
      <c r="D40" s="158"/>
      <c r="E40" s="148"/>
      <c r="F40" s="149"/>
      <c r="G40" s="150"/>
    </row>
    <row r="41" spans="2:7" ht="17.25" customHeight="1" x14ac:dyDescent="0.15">
      <c r="B41" s="827" t="s">
        <v>307</v>
      </c>
      <c r="C41" s="828"/>
      <c r="D41" s="826" t="s">
        <v>234</v>
      </c>
      <c r="E41" s="151"/>
      <c r="F41" s="152"/>
      <c r="G41" s="153"/>
    </row>
    <row r="42" spans="2:7" ht="17.25" customHeight="1" x14ac:dyDescent="0.15">
      <c r="B42" s="827"/>
      <c r="C42" s="828"/>
      <c r="D42" s="826"/>
      <c r="E42" s="151"/>
      <c r="F42" s="152"/>
      <c r="G42" s="153"/>
    </row>
    <row r="43" spans="2:7" ht="17.25" customHeight="1" x14ac:dyDescent="0.15">
      <c r="B43" s="827"/>
      <c r="C43" s="828"/>
      <c r="D43" s="162"/>
      <c r="E43" s="154"/>
      <c r="F43" s="155"/>
      <c r="G43" s="156"/>
    </row>
    <row r="44" spans="2:7" ht="17.25" customHeight="1" x14ac:dyDescent="0.15">
      <c r="B44" s="827"/>
      <c r="C44" s="828"/>
      <c r="D44" s="158"/>
      <c r="E44" s="148"/>
      <c r="F44" s="149"/>
      <c r="G44" s="150"/>
    </row>
    <row r="45" spans="2:7" ht="17.25" customHeight="1" x14ac:dyDescent="0.15">
      <c r="B45" s="827"/>
      <c r="C45" s="828"/>
      <c r="D45" s="826" t="s">
        <v>235</v>
      </c>
      <c r="E45" s="159"/>
      <c r="F45" s="160"/>
      <c r="G45" s="161"/>
    </row>
    <row r="46" spans="2:7" ht="17.25" customHeight="1" x14ac:dyDescent="0.15">
      <c r="B46" s="827"/>
      <c r="C46" s="828"/>
      <c r="D46" s="826"/>
      <c r="E46" s="151"/>
      <c r="F46" s="152"/>
      <c r="G46" s="153"/>
    </row>
    <row r="47" spans="2:7" ht="17.25" customHeight="1" x14ac:dyDescent="0.15">
      <c r="B47" s="164"/>
      <c r="C47" s="165"/>
      <c r="D47" s="162"/>
      <c r="E47" s="154"/>
      <c r="F47" s="155"/>
      <c r="G47" s="156"/>
    </row>
    <row r="48" spans="2:7" ht="17.25" customHeight="1" x14ac:dyDescent="0.15">
      <c r="B48" s="824" t="s">
        <v>414</v>
      </c>
      <c r="C48" s="824"/>
      <c r="D48" s="824"/>
      <c r="E48" s="824"/>
      <c r="F48" s="824"/>
      <c r="G48" s="824"/>
    </row>
    <row r="49" spans="2:7" ht="17.25" customHeight="1" x14ac:dyDescent="0.15">
      <c r="B49" s="825"/>
      <c r="C49" s="825"/>
      <c r="D49" s="825"/>
      <c r="E49" s="825"/>
      <c r="F49" s="825"/>
      <c r="G49" s="825"/>
    </row>
    <row r="50" spans="2:7" ht="11.25" customHeight="1" x14ac:dyDescent="0.15"/>
  </sheetData>
  <sheetProtection sheet="1" selectLockedCells="1"/>
  <mergeCells count="21">
    <mergeCell ref="B48:G48"/>
    <mergeCell ref="B49:G49"/>
    <mergeCell ref="D45:D46"/>
    <mergeCell ref="B23:C30"/>
    <mergeCell ref="B41:C46"/>
    <mergeCell ref="B33:C38"/>
    <mergeCell ref="D33:D34"/>
    <mergeCell ref="D37:D38"/>
    <mergeCell ref="D23:D25"/>
    <mergeCell ref="D28:D30"/>
    <mergeCell ref="D41:D42"/>
    <mergeCell ref="E6:E7"/>
    <mergeCell ref="D9:D15"/>
    <mergeCell ref="C3:G3"/>
    <mergeCell ref="C4:G4"/>
    <mergeCell ref="C5:G5"/>
    <mergeCell ref="F6:F7"/>
    <mergeCell ref="G6:G7"/>
    <mergeCell ref="B6:D7"/>
    <mergeCell ref="B9:C20"/>
    <mergeCell ref="D18:D20"/>
  </mergeCells>
  <phoneticPr fontId="2"/>
  <dataValidations count="2">
    <dataValidation type="list" imeMode="hiragana" allowBlank="1" showInputMessage="1" showErrorMessage="1" sqref="G8:G47" xr:uid="{00000000-0002-0000-0A00-000000000000}">
      <formula1>"有,無"</formula1>
    </dataValidation>
    <dataValidation imeMode="hiragana" allowBlank="1" showInputMessage="1" showErrorMessage="1" sqref="E8:F47" xr:uid="{00000000-0002-0000-0A00-000002000000}"/>
  </dataValidations>
  <pageMargins left="0.78740157480314965" right="0.39370078740157483" top="0.59055118110236227" bottom="0.47244094488188981" header="0.51181102362204722" footer="0.23622047244094491"/>
  <pageSetup paperSize="9" orientation="portrait" r:id="rId1"/>
  <headerFooter alignWithMargins="0">
    <oddFooter>&amp;C&amp;"ＭＳ Ｐ明朝,標準"－9－</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46"/>
  <sheetViews>
    <sheetView view="pageBreakPreview" topLeftCell="A16" zoomScaleNormal="100" zoomScaleSheetLayoutView="100" workbookViewId="0">
      <selection activeCell="C22" sqref="C22:C23"/>
    </sheetView>
  </sheetViews>
  <sheetFormatPr defaultRowHeight="13.5" x14ac:dyDescent="0.15"/>
  <cols>
    <col min="1" max="1" width="1.875" style="27" customWidth="1"/>
    <col min="2" max="2" width="2.75" style="27" customWidth="1"/>
    <col min="3" max="3" width="15.875" style="166" customWidth="1"/>
    <col min="4" max="4" width="10.375" style="27" customWidth="1"/>
    <col min="5" max="5" width="6.5" style="166" customWidth="1"/>
    <col min="6" max="6" width="3.5" style="166" customWidth="1"/>
    <col min="7" max="7" width="10.25" style="27" customWidth="1"/>
    <col min="8" max="10" width="2.25" style="27" customWidth="1"/>
    <col min="11" max="11" width="11.25" style="27" customWidth="1"/>
    <col min="12" max="12" width="7.625" style="27" customWidth="1"/>
    <col min="13" max="13" width="9.375" style="27" customWidth="1"/>
    <col min="14" max="14" width="11.625" style="27" customWidth="1"/>
    <col min="15" max="15" width="9" style="27"/>
    <col min="16" max="16" width="15.25" style="27" bestFit="1" customWidth="1"/>
    <col min="17" max="16384" width="9" style="27"/>
  </cols>
  <sheetData>
    <row r="1" spans="2:14" ht="21.75" customHeight="1" x14ac:dyDescent="0.15">
      <c r="B1" s="324" t="s">
        <v>415</v>
      </c>
    </row>
    <row r="2" spans="2:14" ht="16.5" x14ac:dyDescent="0.15">
      <c r="B2" s="108"/>
      <c r="C2" s="331" t="s">
        <v>419</v>
      </c>
      <c r="D2" s="332"/>
      <c r="E2" s="333"/>
      <c r="F2" s="333"/>
      <c r="G2" s="332"/>
      <c r="H2" s="332"/>
      <c r="I2" s="332"/>
      <c r="J2" s="332"/>
      <c r="K2" s="332"/>
      <c r="L2" s="332"/>
      <c r="M2" s="332"/>
    </row>
    <row r="3" spans="2:14" ht="26.25" customHeight="1" x14ac:dyDescent="0.15">
      <c r="B3" s="108"/>
      <c r="C3" s="832" t="s">
        <v>418</v>
      </c>
      <c r="D3" s="832"/>
      <c r="E3" s="832"/>
      <c r="F3" s="832"/>
      <c r="G3" s="832"/>
      <c r="H3" s="832"/>
      <c r="I3" s="832"/>
      <c r="J3" s="832"/>
      <c r="K3" s="832"/>
      <c r="L3" s="832"/>
      <c r="M3" s="833"/>
      <c r="N3" s="121"/>
    </row>
    <row r="4" spans="2:14" ht="11.25" customHeight="1" x14ac:dyDescent="0.15">
      <c r="B4" s="108"/>
      <c r="C4" s="333"/>
      <c r="D4" s="333"/>
      <c r="E4" s="333"/>
      <c r="F4" s="333"/>
      <c r="G4" s="333"/>
      <c r="H4" s="333"/>
      <c r="I4" s="333"/>
      <c r="J4" s="333"/>
      <c r="K4" s="333"/>
      <c r="L4" s="333"/>
      <c r="M4" s="334"/>
      <c r="N4" s="273"/>
    </row>
    <row r="5" spans="2:14" ht="21.75" customHeight="1" x14ac:dyDescent="0.15">
      <c r="B5" s="108"/>
      <c r="C5" s="832" t="s">
        <v>459</v>
      </c>
      <c r="D5" s="832"/>
      <c r="E5" s="832"/>
      <c r="F5" s="832"/>
      <c r="G5" s="832"/>
      <c r="H5" s="832"/>
      <c r="I5" s="832"/>
      <c r="J5" s="832"/>
      <c r="K5" s="832"/>
      <c r="L5" s="832"/>
      <c r="M5" s="833"/>
      <c r="N5" s="121"/>
    </row>
    <row r="6" spans="2:14" ht="11.25" customHeight="1" x14ac:dyDescent="0.15">
      <c r="B6" s="108"/>
      <c r="C6" s="335"/>
      <c r="D6" s="335"/>
      <c r="E6" s="335"/>
      <c r="F6" s="335"/>
      <c r="G6" s="335"/>
      <c r="H6" s="335"/>
      <c r="I6" s="335"/>
      <c r="J6" s="335"/>
      <c r="K6" s="335"/>
      <c r="L6" s="335"/>
      <c r="M6" s="336"/>
      <c r="N6" s="273"/>
    </row>
    <row r="7" spans="2:14" ht="16.5" x14ac:dyDescent="0.15">
      <c r="B7" s="108"/>
      <c r="C7" s="331" t="s">
        <v>420</v>
      </c>
      <c r="D7" s="332"/>
      <c r="E7" s="333"/>
      <c r="F7" s="333"/>
      <c r="G7" s="332"/>
      <c r="H7" s="332"/>
      <c r="I7" s="332"/>
      <c r="J7" s="332"/>
      <c r="K7" s="332"/>
      <c r="L7" s="332"/>
      <c r="M7" s="332"/>
    </row>
    <row r="8" spans="2:14" ht="21.75" customHeight="1" x14ac:dyDescent="0.15">
      <c r="C8" s="832" t="s">
        <v>421</v>
      </c>
      <c r="D8" s="832"/>
      <c r="E8" s="832"/>
      <c r="F8" s="832"/>
      <c r="G8" s="832"/>
      <c r="H8" s="832"/>
      <c r="I8" s="832"/>
      <c r="J8" s="832"/>
      <c r="K8" s="832"/>
      <c r="L8" s="832"/>
      <c r="M8" s="833"/>
      <c r="N8" s="121"/>
    </row>
    <row r="9" spans="2:14" ht="11.25" customHeight="1" x14ac:dyDescent="0.15">
      <c r="C9" s="333"/>
      <c r="D9" s="333"/>
      <c r="E9" s="333"/>
      <c r="F9" s="333"/>
      <c r="G9" s="333"/>
      <c r="H9" s="333"/>
      <c r="I9" s="333"/>
      <c r="J9" s="333"/>
      <c r="K9" s="333"/>
      <c r="L9" s="333"/>
      <c r="M9" s="334"/>
      <c r="N9" s="273"/>
    </row>
    <row r="10" spans="2:14" ht="39.75" customHeight="1" x14ac:dyDescent="0.15">
      <c r="C10" s="832" t="s">
        <v>460</v>
      </c>
      <c r="D10" s="832"/>
      <c r="E10" s="832"/>
      <c r="F10" s="832"/>
      <c r="G10" s="832"/>
      <c r="H10" s="832"/>
      <c r="I10" s="832"/>
      <c r="J10" s="832"/>
      <c r="K10" s="832"/>
      <c r="L10" s="832"/>
      <c r="M10" s="833"/>
      <c r="N10" s="121"/>
    </row>
    <row r="11" spans="2:14" ht="11.25" customHeight="1" x14ac:dyDescent="0.15">
      <c r="C11" s="230"/>
    </row>
    <row r="12" spans="2:14" ht="21.75" customHeight="1" x14ac:dyDescent="0.15">
      <c r="B12" s="324" t="s">
        <v>416</v>
      </c>
      <c r="C12" s="230"/>
    </row>
    <row r="13" spans="2:14" ht="21.75" customHeight="1" x14ac:dyDescent="0.15">
      <c r="C13" s="856" t="s">
        <v>422</v>
      </c>
      <c r="D13" s="856"/>
      <c r="E13" s="856"/>
      <c r="F13" s="856"/>
      <c r="G13" s="856"/>
      <c r="H13" s="856"/>
      <c r="I13" s="856"/>
      <c r="J13" s="856"/>
      <c r="K13" s="856"/>
      <c r="L13" s="856"/>
      <c r="M13" s="857"/>
      <c r="N13" s="121"/>
    </row>
    <row r="14" spans="2:14" ht="11.25" customHeight="1" x14ac:dyDescent="0.15">
      <c r="C14" s="230"/>
    </row>
    <row r="15" spans="2:14" ht="21.75" customHeight="1" x14ac:dyDescent="0.15">
      <c r="C15" s="856" t="s">
        <v>424</v>
      </c>
      <c r="D15" s="856"/>
      <c r="E15" s="856"/>
      <c r="F15" s="857"/>
      <c r="G15" s="840"/>
      <c r="H15" s="840"/>
      <c r="I15" s="840"/>
      <c r="J15" s="840"/>
      <c r="K15" s="840"/>
      <c r="L15" s="840"/>
      <c r="M15" s="840"/>
      <c r="N15" s="840"/>
    </row>
    <row r="16" spans="2:14" ht="11.25" customHeight="1" x14ac:dyDescent="0.15">
      <c r="C16" s="230"/>
    </row>
    <row r="17" spans="2:14" ht="21.75" customHeight="1" x14ac:dyDescent="0.15">
      <c r="B17" s="324" t="s">
        <v>417</v>
      </c>
      <c r="C17" s="119"/>
      <c r="D17" s="231"/>
      <c r="E17" s="274"/>
      <c r="F17" s="274"/>
      <c r="G17" s="231"/>
      <c r="H17" s="275"/>
      <c r="I17" s="133"/>
      <c r="J17" s="275"/>
      <c r="K17" s="107"/>
      <c r="L17" s="234"/>
      <c r="M17" s="275"/>
      <c r="N17" s="133"/>
    </row>
    <row r="18" spans="2:14" ht="21.75" customHeight="1" x14ac:dyDescent="0.15">
      <c r="B18" s="146"/>
      <c r="C18" s="854" t="s">
        <v>461</v>
      </c>
      <c r="D18" s="854"/>
      <c r="E18" s="854"/>
      <c r="F18" s="854"/>
      <c r="G18" s="854"/>
      <c r="H18" s="854"/>
      <c r="I18" s="854"/>
      <c r="J18" s="854"/>
      <c r="K18" s="854"/>
      <c r="L18" s="854"/>
      <c r="M18" s="854"/>
      <c r="N18" s="854"/>
    </row>
    <row r="19" spans="2:14" ht="21.75" customHeight="1" x14ac:dyDescent="0.15">
      <c r="B19" s="146"/>
      <c r="C19" s="855" t="s">
        <v>423</v>
      </c>
      <c r="D19" s="855"/>
      <c r="E19" s="855"/>
      <c r="F19" s="855"/>
      <c r="G19" s="855"/>
      <c r="H19" s="855"/>
      <c r="I19" s="855"/>
      <c r="J19" s="855"/>
      <c r="K19" s="855"/>
      <c r="L19" s="855"/>
      <c r="M19" s="855"/>
      <c r="N19" s="855"/>
    </row>
    <row r="20" spans="2:14" x14ac:dyDescent="0.15">
      <c r="B20" s="834"/>
      <c r="C20" s="860" t="s">
        <v>223</v>
      </c>
      <c r="D20" s="861" t="s">
        <v>224</v>
      </c>
      <c r="E20" s="304" t="s">
        <v>60</v>
      </c>
      <c r="F20" s="865" t="s">
        <v>263</v>
      </c>
      <c r="G20" s="866"/>
      <c r="H20" s="862" t="s">
        <v>62</v>
      </c>
      <c r="I20" s="863"/>
      <c r="J20" s="863"/>
      <c r="K20" s="863"/>
      <c r="L20" s="863"/>
      <c r="M20" s="864" t="s">
        <v>227</v>
      </c>
      <c r="N20" s="858" t="s">
        <v>266</v>
      </c>
    </row>
    <row r="21" spans="2:14" ht="24" x14ac:dyDescent="0.15">
      <c r="B21" s="834"/>
      <c r="C21" s="860"/>
      <c r="D21" s="861"/>
      <c r="E21" s="296" t="s">
        <v>305</v>
      </c>
      <c r="F21" s="867"/>
      <c r="G21" s="868"/>
      <c r="H21" s="859" t="s">
        <v>292</v>
      </c>
      <c r="I21" s="859"/>
      <c r="J21" s="859"/>
      <c r="K21" s="350" t="s">
        <v>63</v>
      </c>
      <c r="L21" s="241" t="s">
        <v>482</v>
      </c>
      <c r="M21" s="864"/>
      <c r="N21" s="858"/>
    </row>
    <row r="22" spans="2:14" ht="18" customHeight="1" x14ac:dyDescent="0.15">
      <c r="B22" s="276"/>
      <c r="C22" s="835"/>
      <c r="D22" s="835"/>
      <c r="E22" s="853"/>
      <c r="F22" s="277" t="s">
        <v>64</v>
      </c>
      <c r="G22" s="243"/>
      <c r="H22" s="849"/>
      <c r="I22" s="849"/>
      <c r="J22" s="849"/>
      <c r="K22" s="752"/>
      <c r="L22" s="847"/>
      <c r="M22" s="845"/>
      <c r="N22" s="835"/>
    </row>
    <row r="23" spans="2:14" ht="18" customHeight="1" x14ac:dyDescent="0.15">
      <c r="B23" s="841" t="s">
        <v>234</v>
      </c>
      <c r="C23" s="836"/>
      <c r="D23" s="836"/>
      <c r="E23" s="831"/>
      <c r="F23" s="278" t="s">
        <v>65</v>
      </c>
      <c r="G23" s="279"/>
      <c r="H23" s="842"/>
      <c r="I23" s="842"/>
      <c r="J23" s="842"/>
      <c r="K23" s="843"/>
      <c r="L23" s="844"/>
      <c r="M23" s="837"/>
      <c r="N23" s="836"/>
    </row>
    <row r="24" spans="2:14" ht="18" customHeight="1" x14ac:dyDescent="0.15">
      <c r="B24" s="841"/>
      <c r="C24" s="829"/>
      <c r="D24" s="829"/>
      <c r="E24" s="831"/>
      <c r="F24" s="278" t="s">
        <v>64</v>
      </c>
      <c r="G24" s="279"/>
      <c r="H24" s="842"/>
      <c r="I24" s="842"/>
      <c r="J24" s="842"/>
      <c r="K24" s="843"/>
      <c r="L24" s="844"/>
      <c r="M24" s="837"/>
      <c r="N24" s="836"/>
    </row>
    <row r="25" spans="2:14" ht="18" customHeight="1" x14ac:dyDescent="0.15">
      <c r="B25" s="841"/>
      <c r="C25" s="830"/>
      <c r="D25" s="830"/>
      <c r="E25" s="831"/>
      <c r="F25" s="278" t="s">
        <v>65</v>
      </c>
      <c r="G25" s="279"/>
      <c r="H25" s="842"/>
      <c r="I25" s="842"/>
      <c r="J25" s="842"/>
      <c r="K25" s="843"/>
      <c r="L25" s="844"/>
      <c r="M25" s="837"/>
      <c r="N25" s="836"/>
    </row>
    <row r="26" spans="2:14" ht="18" customHeight="1" x14ac:dyDescent="0.15">
      <c r="B26" s="841"/>
      <c r="C26" s="829"/>
      <c r="D26" s="829"/>
      <c r="E26" s="831"/>
      <c r="F26" s="278" t="s">
        <v>64</v>
      </c>
      <c r="G26" s="279"/>
      <c r="H26" s="842"/>
      <c r="I26" s="842"/>
      <c r="J26" s="842"/>
      <c r="K26" s="843"/>
      <c r="L26" s="844"/>
      <c r="M26" s="837"/>
      <c r="N26" s="836"/>
    </row>
    <row r="27" spans="2:14" ht="18" customHeight="1" x14ac:dyDescent="0.15">
      <c r="B27" s="841"/>
      <c r="C27" s="830"/>
      <c r="D27" s="830"/>
      <c r="E27" s="831"/>
      <c r="F27" s="278" t="s">
        <v>65</v>
      </c>
      <c r="G27" s="279"/>
      <c r="H27" s="842"/>
      <c r="I27" s="842"/>
      <c r="J27" s="842"/>
      <c r="K27" s="843"/>
      <c r="L27" s="844"/>
      <c r="M27" s="837"/>
      <c r="N27" s="836"/>
    </row>
    <row r="28" spans="2:14" ht="18" customHeight="1" x14ac:dyDescent="0.15">
      <c r="B28" s="841"/>
      <c r="C28" s="829"/>
      <c r="D28" s="829"/>
      <c r="E28" s="831"/>
      <c r="F28" s="278" t="s">
        <v>64</v>
      </c>
      <c r="G28" s="279"/>
      <c r="H28" s="842"/>
      <c r="I28" s="842"/>
      <c r="J28" s="842"/>
      <c r="K28" s="843"/>
      <c r="L28" s="844"/>
      <c r="M28" s="837"/>
      <c r="N28" s="836"/>
    </row>
    <row r="29" spans="2:14" ht="18" customHeight="1" x14ac:dyDescent="0.15">
      <c r="B29" s="841"/>
      <c r="C29" s="830"/>
      <c r="D29" s="830"/>
      <c r="E29" s="831"/>
      <c r="F29" s="278" t="s">
        <v>65</v>
      </c>
      <c r="G29" s="279"/>
      <c r="H29" s="842"/>
      <c r="I29" s="842"/>
      <c r="J29" s="842"/>
      <c r="K29" s="843"/>
      <c r="L29" s="844"/>
      <c r="M29" s="837"/>
      <c r="N29" s="836"/>
    </row>
    <row r="30" spans="2:14" ht="18" customHeight="1" x14ac:dyDescent="0.15">
      <c r="B30" s="841"/>
      <c r="C30" s="829"/>
      <c r="D30" s="829"/>
      <c r="E30" s="831"/>
      <c r="F30" s="278" t="s">
        <v>64</v>
      </c>
      <c r="G30" s="279"/>
      <c r="H30" s="842"/>
      <c r="I30" s="842"/>
      <c r="J30" s="842"/>
      <c r="K30" s="843"/>
      <c r="L30" s="844"/>
      <c r="M30" s="837"/>
      <c r="N30" s="836"/>
    </row>
    <row r="31" spans="2:14" ht="18" customHeight="1" x14ac:dyDescent="0.15">
      <c r="B31" s="841"/>
      <c r="C31" s="830"/>
      <c r="D31" s="830"/>
      <c r="E31" s="831"/>
      <c r="F31" s="278" t="s">
        <v>65</v>
      </c>
      <c r="G31" s="279"/>
      <c r="H31" s="842"/>
      <c r="I31" s="842"/>
      <c r="J31" s="842"/>
      <c r="K31" s="843"/>
      <c r="L31" s="844"/>
      <c r="M31" s="837"/>
      <c r="N31" s="836"/>
    </row>
    <row r="32" spans="2:14" ht="18" customHeight="1" x14ac:dyDescent="0.15">
      <c r="B32" s="841"/>
      <c r="C32" s="829"/>
      <c r="D32" s="829"/>
      <c r="E32" s="831"/>
      <c r="F32" s="278" t="s">
        <v>64</v>
      </c>
      <c r="G32" s="279"/>
      <c r="H32" s="842"/>
      <c r="I32" s="842"/>
      <c r="J32" s="842"/>
      <c r="K32" s="843"/>
      <c r="L32" s="844"/>
      <c r="M32" s="837"/>
      <c r="N32" s="836"/>
    </row>
    <row r="33" spans="2:14" ht="18" customHeight="1" x14ac:dyDescent="0.15">
      <c r="B33" s="280"/>
      <c r="C33" s="850"/>
      <c r="D33" s="850"/>
      <c r="E33" s="851"/>
      <c r="F33" s="281" t="s">
        <v>65</v>
      </c>
      <c r="G33" s="245"/>
      <c r="H33" s="846"/>
      <c r="I33" s="846"/>
      <c r="J33" s="846"/>
      <c r="K33" s="749"/>
      <c r="L33" s="848"/>
      <c r="M33" s="838"/>
      <c r="N33" s="852"/>
    </row>
    <row r="34" spans="2:14" ht="18" customHeight="1" x14ac:dyDescent="0.15">
      <c r="B34" s="276"/>
      <c r="C34" s="839"/>
      <c r="D34" s="839"/>
      <c r="E34" s="853"/>
      <c r="F34" s="277" t="s">
        <v>64</v>
      </c>
      <c r="G34" s="243"/>
      <c r="H34" s="849"/>
      <c r="I34" s="849"/>
      <c r="J34" s="849"/>
      <c r="K34" s="752"/>
      <c r="L34" s="847"/>
      <c r="M34" s="845"/>
      <c r="N34" s="835"/>
    </row>
    <row r="35" spans="2:14" ht="18" customHeight="1" x14ac:dyDescent="0.15">
      <c r="B35" s="841" t="s">
        <v>235</v>
      </c>
      <c r="C35" s="830"/>
      <c r="D35" s="830"/>
      <c r="E35" s="831"/>
      <c r="F35" s="278" t="s">
        <v>65</v>
      </c>
      <c r="G35" s="279"/>
      <c r="H35" s="842"/>
      <c r="I35" s="842"/>
      <c r="J35" s="842"/>
      <c r="K35" s="843"/>
      <c r="L35" s="844"/>
      <c r="M35" s="837"/>
      <c r="N35" s="836"/>
    </row>
    <row r="36" spans="2:14" ht="18" customHeight="1" x14ac:dyDescent="0.15">
      <c r="B36" s="841"/>
      <c r="C36" s="829"/>
      <c r="D36" s="829"/>
      <c r="E36" s="831"/>
      <c r="F36" s="278" t="s">
        <v>64</v>
      </c>
      <c r="G36" s="279"/>
      <c r="H36" s="842"/>
      <c r="I36" s="842"/>
      <c r="J36" s="842"/>
      <c r="K36" s="843"/>
      <c r="L36" s="844"/>
      <c r="M36" s="837"/>
      <c r="N36" s="836"/>
    </row>
    <row r="37" spans="2:14" ht="18" customHeight="1" x14ac:dyDescent="0.15">
      <c r="B37" s="841"/>
      <c r="C37" s="830"/>
      <c r="D37" s="830"/>
      <c r="E37" s="831"/>
      <c r="F37" s="278" t="s">
        <v>65</v>
      </c>
      <c r="G37" s="279"/>
      <c r="H37" s="842"/>
      <c r="I37" s="842"/>
      <c r="J37" s="842"/>
      <c r="K37" s="843"/>
      <c r="L37" s="844"/>
      <c r="M37" s="837"/>
      <c r="N37" s="836"/>
    </row>
    <row r="38" spans="2:14" ht="18" customHeight="1" x14ac:dyDescent="0.15">
      <c r="B38" s="841"/>
      <c r="C38" s="829"/>
      <c r="D38" s="829"/>
      <c r="E38" s="831"/>
      <c r="F38" s="278" t="s">
        <v>64</v>
      </c>
      <c r="G38" s="279"/>
      <c r="H38" s="842"/>
      <c r="I38" s="842"/>
      <c r="J38" s="842"/>
      <c r="K38" s="843"/>
      <c r="L38" s="844"/>
      <c r="M38" s="837"/>
      <c r="N38" s="836"/>
    </row>
    <row r="39" spans="2:14" ht="18" customHeight="1" x14ac:dyDescent="0.15">
      <c r="B39" s="841"/>
      <c r="C39" s="830"/>
      <c r="D39" s="830"/>
      <c r="E39" s="831"/>
      <c r="F39" s="278" t="s">
        <v>65</v>
      </c>
      <c r="G39" s="279"/>
      <c r="H39" s="842"/>
      <c r="I39" s="842"/>
      <c r="J39" s="842"/>
      <c r="K39" s="843"/>
      <c r="L39" s="844"/>
      <c r="M39" s="837"/>
      <c r="N39" s="836"/>
    </row>
    <row r="40" spans="2:14" ht="18" customHeight="1" x14ac:dyDescent="0.15">
      <c r="B40" s="841"/>
      <c r="C40" s="829"/>
      <c r="D40" s="829"/>
      <c r="E40" s="831"/>
      <c r="F40" s="278" t="s">
        <v>64</v>
      </c>
      <c r="G40" s="279"/>
      <c r="H40" s="842"/>
      <c r="I40" s="842"/>
      <c r="J40" s="842"/>
      <c r="K40" s="843"/>
      <c r="L40" s="844"/>
      <c r="M40" s="837"/>
      <c r="N40" s="836"/>
    </row>
    <row r="41" spans="2:14" ht="18" customHeight="1" x14ac:dyDescent="0.15">
      <c r="B41" s="841"/>
      <c r="C41" s="830"/>
      <c r="D41" s="830"/>
      <c r="E41" s="831"/>
      <c r="F41" s="278" t="s">
        <v>65</v>
      </c>
      <c r="G41" s="279"/>
      <c r="H41" s="842"/>
      <c r="I41" s="842"/>
      <c r="J41" s="842"/>
      <c r="K41" s="843"/>
      <c r="L41" s="844"/>
      <c r="M41" s="837"/>
      <c r="N41" s="836"/>
    </row>
    <row r="42" spans="2:14" ht="18" customHeight="1" x14ac:dyDescent="0.15">
      <c r="B42" s="841"/>
      <c r="C42" s="829"/>
      <c r="D42" s="829"/>
      <c r="E42" s="831"/>
      <c r="F42" s="278" t="s">
        <v>64</v>
      </c>
      <c r="G42" s="279"/>
      <c r="H42" s="842"/>
      <c r="I42" s="842"/>
      <c r="J42" s="842"/>
      <c r="K42" s="843"/>
      <c r="L42" s="844"/>
      <c r="M42" s="837"/>
      <c r="N42" s="836"/>
    </row>
    <row r="43" spans="2:14" ht="18" customHeight="1" x14ac:dyDescent="0.15">
      <c r="B43" s="841"/>
      <c r="C43" s="830"/>
      <c r="D43" s="830"/>
      <c r="E43" s="831"/>
      <c r="F43" s="278" t="s">
        <v>65</v>
      </c>
      <c r="G43" s="279"/>
      <c r="H43" s="842"/>
      <c r="I43" s="842"/>
      <c r="J43" s="842"/>
      <c r="K43" s="843"/>
      <c r="L43" s="844"/>
      <c r="M43" s="837"/>
      <c r="N43" s="836"/>
    </row>
    <row r="44" spans="2:14" ht="18" customHeight="1" x14ac:dyDescent="0.15">
      <c r="B44" s="841"/>
      <c r="C44" s="829"/>
      <c r="D44" s="829"/>
      <c r="E44" s="831"/>
      <c r="F44" s="278" t="s">
        <v>64</v>
      </c>
      <c r="G44" s="279"/>
      <c r="H44" s="842"/>
      <c r="I44" s="842"/>
      <c r="J44" s="842"/>
      <c r="K44" s="843"/>
      <c r="L44" s="844"/>
      <c r="M44" s="837"/>
      <c r="N44" s="836"/>
    </row>
    <row r="45" spans="2:14" ht="18" customHeight="1" x14ac:dyDescent="0.15">
      <c r="B45" s="280"/>
      <c r="C45" s="850"/>
      <c r="D45" s="850"/>
      <c r="E45" s="851"/>
      <c r="F45" s="281" t="s">
        <v>65</v>
      </c>
      <c r="G45" s="245"/>
      <c r="H45" s="846"/>
      <c r="I45" s="846"/>
      <c r="J45" s="846"/>
      <c r="K45" s="749"/>
      <c r="L45" s="848"/>
      <c r="M45" s="838"/>
      <c r="N45" s="852"/>
    </row>
    <row r="46" spans="2:14" s="107" customFormat="1" ht="21.75" customHeight="1" x14ac:dyDescent="0.15">
      <c r="B46" s="27"/>
      <c r="D46" s="231"/>
      <c r="E46" s="274"/>
      <c r="F46" s="274"/>
      <c r="G46" s="27"/>
    </row>
  </sheetData>
  <sheetProtection sheet="1" selectLockedCells="1"/>
  <mergeCells count="115">
    <mergeCell ref="C18:N18"/>
    <mergeCell ref="C19:N19"/>
    <mergeCell ref="C13:M13"/>
    <mergeCell ref="C15:F15"/>
    <mergeCell ref="M30:M31"/>
    <mergeCell ref="D40:D41"/>
    <mergeCell ref="E40:E41"/>
    <mergeCell ref="C32:C33"/>
    <mergeCell ref="D32:D33"/>
    <mergeCell ref="E32:E33"/>
    <mergeCell ref="C30:C31"/>
    <mergeCell ref="N20:N21"/>
    <mergeCell ref="H21:J21"/>
    <mergeCell ref="C20:C21"/>
    <mergeCell ref="D20:D21"/>
    <mergeCell ref="H20:L20"/>
    <mergeCell ref="M20:M21"/>
    <mergeCell ref="F20:G21"/>
    <mergeCell ref="C28:C29"/>
    <mergeCell ref="D28:D29"/>
    <mergeCell ref="E28:E29"/>
    <mergeCell ref="M28:M29"/>
    <mergeCell ref="C22:C23"/>
    <mergeCell ref="D22:D23"/>
    <mergeCell ref="C24:C25"/>
    <mergeCell ref="D24:D25"/>
    <mergeCell ref="C40:C41"/>
    <mergeCell ref="N42:N43"/>
    <mergeCell ref="N44:N45"/>
    <mergeCell ref="K22:K23"/>
    <mergeCell ref="K24:K25"/>
    <mergeCell ref="K28:K29"/>
    <mergeCell ref="K32:K33"/>
    <mergeCell ref="K34:K35"/>
    <mergeCell ref="K36:K37"/>
    <mergeCell ref="K30:K31"/>
    <mergeCell ref="L30:L31"/>
    <mergeCell ref="N30:N31"/>
    <mergeCell ref="K40:K41"/>
    <mergeCell ref="L40:L41"/>
    <mergeCell ref="N40:N41"/>
    <mergeCell ref="M36:M37"/>
    <mergeCell ref="M40:M41"/>
    <mergeCell ref="M42:M43"/>
    <mergeCell ref="M44:M45"/>
    <mergeCell ref="M22:M23"/>
    <mergeCell ref="M24:M25"/>
    <mergeCell ref="K42:K43"/>
    <mergeCell ref="N32:N33"/>
    <mergeCell ref="N22:N23"/>
    <mergeCell ref="N24:N25"/>
    <mergeCell ref="M38:M39"/>
    <mergeCell ref="D30:D31"/>
    <mergeCell ref="H30:J31"/>
    <mergeCell ref="E30:E31"/>
    <mergeCell ref="H32:J33"/>
    <mergeCell ref="L32:L33"/>
    <mergeCell ref="H22:J23"/>
    <mergeCell ref="H24:J25"/>
    <mergeCell ref="H28:J29"/>
    <mergeCell ref="L38:L39"/>
    <mergeCell ref="E34:E35"/>
    <mergeCell ref="N38:N39"/>
    <mergeCell ref="L22:L23"/>
    <mergeCell ref="L24:L25"/>
    <mergeCell ref="L28:L29"/>
    <mergeCell ref="E22:E23"/>
    <mergeCell ref="B35:B44"/>
    <mergeCell ref="M34:M35"/>
    <mergeCell ref="H42:J43"/>
    <mergeCell ref="H44:J45"/>
    <mergeCell ref="L34:L35"/>
    <mergeCell ref="L36:L37"/>
    <mergeCell ref="L42:L43"/>
    <mergeCell ref="L44:L45"/>
    <mergeCell ref="H34:J35"/>
    <mergeCell ref="K44:K45"/>
    <mergeCell ref="H40:J41"/>
    <mergeCell ref="D42:D43"/>
    <mergeCell ref="E42:E43"/>
    <mergeCell ref="C44:C45"/>
    <mergeCell ref="D44:D45"/>
    <mergeCell ref="E44:E45"/>
    <mergeCell ref="C42:C43"/>
    <mergeCell ref="H36:J37"/>
    <mergeCell ref="D34:D35"/>
    <mergeCell ref="C38:C39"/>
    <mergeCell ref="D38:D39"/>
    <mergeCell ref="E38:E39"/>
    <mergeCell ref="H38:J39"/>
    <mergeCell ref="K38:K39"/>
    <mergeCell ref="C36:C37"/>
    <mergeCell ref="D36:D37"/>
    <mergeCell ref="E36:E37"/>
    <mergeCell ref="E24:E25"/>
    <mergeCell ref="C10:M10"/>
    <mergeCell ref="C3:M3"/>
    <mergeCell ref="C5:M5"/>
    <mergeCell ref="B20:B21"/>
    <mergeCell ref="N34:N35"/>
    <mergeCell ref="N36:N37"/>
    <mergeCell ref="N28:N29"/>
    <mergeCell ref="M32:M33"/>
    <mergeCell ref="C34:C35"/>
    <mergeCell ref="C8:M8"/>
    <mergeCell ref="G15:N15"/>
    <mergeCell ref="B23:B32"/>
    <mergeCell ref="C26:C27"/>
    <mergeCell ref="D26:D27"/>
    <mergeCell ref="E26:E27"/>
    <mergeCell ref="H26:J27"/>
    <mergeCell ref="K26:K27"/>
    <mergeCell ref="L26:L27"/>
    <mergeCell ref="M26:M27"/>
    <mergeCell ref="N26:N27"/>
  </mergeCells>
  <phoneticPr fontId="2"/>
  <dataValidations count="8">
    <dataValidation imeMode="hiragana" allowBlank="1" showInputMessage="1" showErrorMessage="1" sqref="N40 K40 C40:E40 N30 C30:E30 K30 N44 N42 N36 N34 N32 N28 N24 N22 K42 K36 K34 K24 K22 C44:E44 C42:E42 C36:E36 C34:E34 C32:E32 C28:E28 C24:E24 C22:E22 K17 K28 K32 C38:E38 K44 N26 K26 C26:E26 N38 K38 C17:C19 D17" xr:uid="{00000000-0002-0000-0B00-000000000000}"/>
    <dataValidation type="list" imeMode="hiragana" allowBlank="1" showInputMessage="1" showErrorMessage="1" sqref="L17" xr:uid="{00000000-0002-0000-0B00-000001000000}">
      <formula1>有無</formula1>
    </dataValidation>
    <dataValidation type="list" imeMode="hiragana" allowBlank="1" showInputMessage="1" showErrorMessage="1" sqref="H44 H28 H40 H34 H30 H24 H22 H42 H36 H32 H26 H38" xr:uid="{00000000-0002-0000-0B00-000002000000}">
      <formula1>"有,無"</formula1>
    </dataValidation>
    <dataValidation type="list" imeMode="hiragana" allowBlank="1" showInputMessage="1" showErrorMessage="1" sqref="L22:L33" xr:uid="{00000000-0002-0000-0B00-000003000000}">
      <formula1>"地上権,賃借権,その他,無"</formula1>
    </dataValidation>
    <dataValidation type="list" imeMode="hiragana" allowBlank="1" showInputMessage="1" showErrorMessage="1" sqref="L34:L45" xr:uid="{00000000-0002-0000-0B00-000004000000}">
      <formula1>"賃借権,その他,無"</formula1>
    </dataValidation>
    <dataValidation type="list" allowBlank="1" showInputMessage="1" showErrorMessage="1" sqref="N8 N13 N3" xr:uid="{00000000-0002-0000-0B00-000005000000}">
      <formula1>"有,無"</formula1>
    </dataValidation>
    <dataValidation type="list" allowBlank="1" showInputMessage="1" showErrorMessage="1" sqref="N5" xr:uid="{00000000-0002-0000-0B00-000006000000}">
      <formula1>"○,×"</formula1>
    </dataValidation>
    <dataValidation type="list" allowBlank="1" showInputMessage="1" showErrorMessage="1" sqref="N10" xr:uid="{F435B9D0-663A-4DDF-B9CD-AD82537C47EB}">
      <formula1>"○,×,不要"</formula1>
    </dataValidation>
  </dataValidations>
  <pageMargins left="0.55118110236220474" right="0.19685039370078741" top="0.55118110236220474" bottom="0.59055118110236227" header="0.35433070866141736" footer="0.35433070866141736"/>
  <pageSetup paperSize="9" orientation="portrait" r:id="rId1"/>
  <headerFooter alignWithMargins="0">
    <oddFooter>&amp;C&amp;"ＭＳ Ｐ明朝,標準"－10－</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2:J43"/>
  <sheetViews>
    <sheetView showZeros="0" view="pageBreakPreview" zoomScaleNormal="100" zoomScaleSheetLayoutView="100" workbookViewId="0">
      <selection activeCell="G4" sqref="G4:G5"/>
    </sheetView>
  </sheetViews>
  <sheetFormatPr defaultRowHeight="18.75" customHeight="1" x14ac:dyDescent="0.15"/>
  <cols>
    <col min="1" max="1" width="6.875" style="27" customWidth="1"/>
    <col min="2" max="2" width="9.625" style="27" customWidth="1"/>
    <col min="3" max="4" width="8.625" style="27" customWidth="1"/>
    <col min="5" max="5" width="9.5" style="27" customWidth="1"/>
    <col min="6" max="6" width="11.25" style="255" customWidth="1"/>
    <col min="7" max="7" width="17.375" style="27" bestFit="1" customWidth="1"/>
    <col min="8" max="8" width="17" style="27" customWidth="1"/>
    <col min="9" max="16384" width="9" style="27"/>
  </cols>
  <sheetData>
    <row r="2" spans="1:10" ht="18.75" customHeight="1" x14ac:dyDescent="0.15">
      <c r="A2" s="325" t="s">
        <v>425</v>
      </c>
      <c r="F2" s="27"/>
      <c r="H2" s="255"/>
    </row>
    <row r="3" spans="1:10" ht="37.5" customHeight="1" x14ac:dyDescent="0.15">
      <c r="A3" s="732" t="s">
        <v>483</v>
      </c>
      <c r="B3" s="732"/>
      <c r="C3" s="869" t="s">
        <v>427</v>
      </c>
      <c r="D3" s="387"/>
      <c r="E3" s="869" t="s">
        <v>207</v>
      </c>
      <c r="F3" s="386"/>
      <c r="G3" s="256" t="str">
        <f>表紙!$Q$2&amp;表紙!Q3-1&amp;"年度末残高(円)"</f>
        <v>令和6年度末残高(円)</v>
      </c>
      <c r="H3" s="229" t="s">
        <v>264</v>
      </c>
      <c r="I3" s="231"/>
      <c r="J3" s="234"/>
    </row>
    <row r="4" spans="1:10" ht="18.75" customHeight="1" x14ac:dyDescent="0.15">
      <c r="A4" s="740" t="s">
        <v>426</v>
      </c>
      <c r="B4" s="738"/>
      <c r="C4" s="795"/>
      <c r="D4" s="796"/>
      <c r="E4" s="795"/>
      <c r="F4" s="796"/>
      <c r="G4" s="882"/>
      <c r="H4" s="880"/>
      <c r="I4" s="257"/>
      <c r="J4" s="258"/>
    </row>
    <row r="5" spans="1:10" ht="18.75" customHeight="1" x14ac:dyDescent="0.15">
      <c r="A5" s="877"/>
      <c r="B5" s="878"/>
      <c r="C5" s="903"/>
      <c r="D5" s="904"/>
      <c r="E5" s="903"/>
      <c r="F5" s="904"/>
      <c r="G5" s="883"/>
      <c r="H5" s="881"/>
      <c r="I5" s="257"/>
      <c r="J5" s="258"/>
    </row>
    <row r="6" spans="1:10" ht="18.75" customHeight="1" x14ac:dyDescent="0.15">
      <c r="A6" s="875" t="s">
        <v>66</v>
      </c>
      <c r="B6" s="876"/>
      <c r="C6" s="871"/>
      <c r="D6" s="872"/>
      <c r="E6" s="871"/>
      <c r="F6" s="872"/>
      <c r="G6" s="884"/>
      <c r="H6" s="886"/>
      <c r="I6" s="257"/>
      <c r="J6" s="231"/>
    </row>
    <row r="7" spans="1:10" ht="18.75" customHeight="1" x14ac:dyDescent="0.15">
      <c r="A7" s="877"/>
      <c r="B7" s="878"/>
      <c r="C7" s="903"/>
      <c r="D7" s="904"/>
      <c r="E7" s="903"/>
      <c r="F7" s="904"/>
      <c r="G7" s="883"/>
      <c r="H7" s="881"/>
      <c r="I7" s="257"/>
      <c r="J7" s="231"/>
    </row>
    <row r="8" spans="1:10" ht="18.75" customHeight="1" x14ac:dyDescent="0.15">
      <c r="A8" s="875" t="s">
        <v>67</v>
      </c>
      <c r="B8" s="876"/>
      <c r="C8" s="871"/>
      <c r="D8" s="872"/>
      <c r="E8" s="871"/>
      <c r="F8" s="872"/>
      <c r="G8" s="884"/>
      <c r="H8" s="886"/>
      <c r="I8" s="257"/>
      <c r="J8" s="231"/>
    </row>
    <row r="9" spans="1:10" ht="18.75" customHeight="1" x14ac:dyDescent="0.15">
      <c r="A9" s="877"/>
      <c r="B9" s="878"/>
      <c r="C9" s="903"/>
      <c r="D9" s="904"/>
      <c r="E9" s="903"/>
      <c r="F9" s="904"/>
      <c r="G9" s="883"/>
      <c r="H9" s="881"/>
      <c r="I9" s="257"/>
      <c r="J9" s="231"/>
    </row>
    <row r="10" spans="1:10" ht="18.75" customHeight="1" x14ac:dyDescent="0.15">
      <c r="A10" s="875" t="s">
        <v>68</v>
      </c>
      <c r="B10" s="876"/>
      <c r="C10" s="871"/>
      <c r="D10" s="872"/>
      <c r="E10" s="871"/>
      <c r="F10" s="872"/>
      <c r="G10" s="884"/>
      <c r="H10" s="886"/>
      <c r="I10" s="257"/>
      <c r="J10" s="231"/>
    </row>
    <row r="11" spans="1:10" ht="18.75" customHeight="1" x14ac:dyDescent="0.15">
      <c r="A11" s="741"/>
      <c r="B11" s="739"/>
      <c r="C11" s="801"/>
      <c r="D11" s="802"/>
      <c r="E11" s="801"/>
      <c r="F11" s="802"/>
      <c r="G11" s="885"/>
      <c r="H11" s="887"/>
      <c r="I11" s="257"/>
      <c r="J11" s="231"/>
    </row>
    <row r="12" spans="1:10" ht="18.75" customHeight="1" x14ac:dyDescent="0.15">
      <c r="A12" s="869" t="s">
        <v>226</v>
      </c>
      <c r="B12" s="870"/>
      <c r="C12" s="873"/>
      <c r="D12" s="874"/>
      <c r="E12" s="879"/>
      <c r="F12" s="879"/>
      <c r="G12" s="259">
        <f>SUM(G4:G11)</f>
        <v>0</v>
      </c>
      <c r="H12" s="260"/>
      <c r="I12" s="257"/>
      <c r="J12" s="107"/>
    </row>
    <row r="14" spans="1:10" ht="18" customHeight="1" x14ac:dyDescent="0.15">
      <c r="A14" s="325" t="s">
        <v>428</v>
      </c>
      <c r="G14" s="231"/>
      <c r="H14" s="143"/>
    </row>
    <row r="15" spans="1:10" ht="18" customHeight="1" x14ac:dyDescent="0.15">
      <c r="A15" s="869" t="s">
        <v>265</v>
      </c>
      <c r="B15" s="386"/>
      <c r="C15" s="386"/>
      <c r="D15" s="387"/>
      <c r="E15" s="920" t="str">
        <f>表紙!Q2&amp;表紙!Q3-1&amp;"年度末残高(円)"</f>
        <v>令和6年度末残高(円)</v>
      </c>
      <c r="F15" s="920"/>
      <c r="G15" s="261"/>
      <c r="H15" s="119"/>
    </row>
    <row r="16" spans="1:10" ht="18" customHeight="1" x14ac:dyDescent="0.15">
      <c r="A16" s="924"/>
      <c r="B16" s="925"/>
      <c r="C16" s="925"/>
      <c r="D16" s="926"/>
      <c r="E16" s="921"/>
      <c r="F16" s="921"/>
      <c r="G16" s="262"/>
      <c r="H16" s="263"/>
    </row>
    <row r="17" spans="1:8" ht="18" customHeight="1" x14ac:dyDescent="0.15">
      <c r="A17" s="764"/>
      <c r="B17" s="765"/>
      <c r="C17" s="765"/>
      <c r="D17" s="766"/>
      <c r="E17" s="922"/>
      <c r="F17" s="922"/>
      <c r="G17" s="262"/>
      <c r="H17" s="263"/>
    </row>
    <row r="18" spans="1:8" ht="18" customHeight="1" x14ac:dyDescent="0.15">
      <c r="A18" s="764"/>
      <c r="B18" s="765"/>
      <c r="C18" s="765"/>
      <c r="D18" s="766"/>
      <c r="E18" s="922"/>
      <c r="F18" s="922"/>
      <c r="G18" s="262"/>
      <c r="H18" s="263"/>
    </row>
    <row r="19" spans="1:8" ht="18" customHeight="1" x14ac:dyDescent="0.15">
      <c r="A19" s="764"/>
      <c r="B19" s="765"/>
      <c r="C19" s="765"/>
      <c r="D19" s="766"/>
      <c r="E19" s="922"/>
      <c r="F19" s="922"/>
      <c r="G19" s="262"/>
      <c r="H19" s="263"/>
    </row>
    <row r="20" spans="1:8" ht="18" customHeight="1" x14ac:dyDescent="0.15">
      <c r="A20" s="760"/>
      <c r="B20" s="761"/>
      <c r="C20" s="761"/>
      <c r="D20" s="762"/>
      <c r="E20" s="923"/>
      <c r="F20" s="923"/>
      <c r="G20" s="262"/>
      <c r="H20" s="263"/>
    </row>
    <row r="21" spans="1:8" ht="18" customHeight="1" x14ac:dyDescent="0.15">
      <c r="A21" s="869" t="s">
        <v>429</v>
      </c>
      <c r="B21" s="386"/>
      <c r="C21" s="386"/>
      <c r="D21" s="387"/>
      <c r="E21" s="927">
        <f>SUM(E16:F20)</f>
        <v>0</v>
      </c>
      <c r="F21" s="927"/>
      <c r="G21" s="264">
        <f>SUM(G16:H20)</f>
        <v>0</v>
      </c>
      <c r="H21" s="265"/>
    </row>
    <row r="22" spans="1:8" ht="18" customHeight="1" x14ac:dyDescent="0.15">
      <c r="A22" s="266"/>
      <c r="B22" s="234"/>
      <c r="C22" s="234"/>
      <c r="D22" s="234"/>
      <c r="E22" s="107"/>
      <c r="F22" s="267"/>
      <c r="G22" s="268"/>
      <c r="H22" s="231"/>
    </row>
    <row r="23" spans="1:8" ht="18" customHeight="1" x14ac:dyDescent="0.15">
      <c r="A23" s="325" t="s">
        <v>430</v>
      </c>
      <c r="F23" s="121"/>
      <c r="G23" s="67"/>
    </row>
    <row r="24" spans="1:8" ht="18" customHeight="1" x14ac:dyDescent="0.15">
      <c r="A24" s="902" t="s">
        <v>431</v>
      </c>
      <c r="B24" s="902"/>
      <c r="C24" s="902"/>
      <c r="D24" s="902"/>
      <c r="E24" s="902"/>
      <c r="F24" s="902"/>
      <c r="G24" s="902"/>
      <c r="H24" s="902"/>
    </row>
    <row r="25" spans="1:8" ht="18" customHeight="1" x14ac:dyDescent="0.15">
      <c r="A25" s="889"/>
      <c r="B25" s="890"/>
      <c r="C25" s="890"/>
      <c r="D25" s="890"/>
      <c r="E25" s="890"/>
      <c r="F25" s="890"/>
      <c r="G25" s="890"/>
      <c r="H25" s="891"/>
    </row>
    <row r="26" spans="1:8" ht="18" customHeight="1" x14ac:dyDescent="0.15">
      <c r="A26" s="892"/>
      <c r="B26" s="893"/>
      <c r="C26" s="893"/>
      <c r="D26" s="893"/>
      <c r="E26" s="893"/>
      <c r="F26" s="893"/>
      <c r="G26" s="893"/>
      <c r="H26" s="894"/>
    </row>
    <row r="27" spans="1:8" ht="18" customHeight="1" x14ac:dyDescent="0.15">
      <c r="A27" s="892"/>
      <c r="B27" s="893"/>
      <c r="C27" s="893"/>
      <c r="D27" s="893"/>
      <c r="E27" s="893"/>
      <c r="F27" s="893"/>
      <c r="G27" s="893"/>
      <c r="H27" s="894"/>
    </row>
    <row r="28" spans="1:8" ht="18" customHeight="1" x14ac:dyDescent="0.15">
      <c r="A28" s="895"/>
      <c r="B28" s="896"/>
      <c r="C28" s="896"/>
      <c r="D28" s="896"/>
      <c r="E28" s="896"/>
      <c r="F28" s="896"/>
      <c r="G28" s="896"/>
      <c r="H28" s="897"/>
    </row>
    <row r="29" spans="1:8" ht="18" customHeight="1" x14ac:dyDescent="0.15"/>
    <row r="30" spans="1:8" ht="18" customHeight="1" x14ac:dyDescent="0.15">
      <c r="A30" s="325" t="s">
        <v>432</v>
      </c>
      <c r="E30" s="121"/>
      <c r="F30" s="67"/>
    </row>
    <row r="31" spans="1:8" ht="18" customHeight="1" x14ac:dyDescent="0.15">
      <c r="A31" s="898" t="s">
        <v>433</v>
      </c>
      <c r="B31" s="898"/>
      <c r="C31" s="898"/>
      <c r="D31" s="898"/>
      <c r="E31" s="898"/>
      <c r="F31" s="898"/>
      <c r="G31" s="898"/>
      <c r="H31" s="898"/>
    </row>
    <row r="32" spans="1:8" ht="18" customHeight="1" x14ac:dyDescent="0.15">
      <c r="A32" s="269" t="s">
        <v>165</v>
      </c>
      <c r="B32" s="899"/>
      <c r="C32" s="900"/>
      <c r="D32" s="900"/>
      <c r="E32" s="901"/>
      <c r="F32" s="255" t="s">
        <v>166</v>
      </c>
      <c r="G32" s="270"/>
      <c r="H32" s="27" t="s">
        <v>167</v>
      </c>
    </row>
    <row r="33" spans="1:8" ht="18" customHeight="1" x14ac:dyDescent="0.15"/>
    <row r="34" spans="1:8" ht="18" customHeight="1" x14ac:dyDescent="0.15">
      <c r="A34" s="888" t="s">
        <v>168</v>
      </c>
      <c r="B34" s="795"/>
      <c r="C34" s="796"/>
      <c r="D34" s="796"/>
      <c r="E34" s="796"/>
      <c r="F34" s="796"/>
      <c r="G34" s="796"/>
      <c r="H34" s="797"/>
    </row>
    <row r="35" spans="1:8" ht="18" customHeight="1" x14ac:dyDescent="0.15">
      <c r="A35" s="888"/>
      <c r="B35" s="798"/>
      <c r="C35" s="799"/>
      <c r="D35" s="799"/>
      <c r="E35" s="799"/>
      <c r="F35" s="799"/>
      <c r="G35" s="799"/>
      <c r="H35" s="800"/>
    </row>
    <row r="36" spans="1:8" ht="18" customHeight="1" x14ac:dyDescent="0.15">
      <c r="A36" s="888"/>
      <c r="B36" s="801"/>
      <c r="C36" s="802"/>
      <c r="D36" s="802"/>
      <c r="E36" s="802"/>
      <c r="F36" s="802"/>
      <c r="G36" s="802"/>
      <c r="H36" s="803"/>
    </row>
    <row r="37" spans="1:8" ht="18" customHeight="1" x14ac:dyDescent="0.15"/>
    <row r="38" spans="1:8" ht="18.75" customHeight="1" x14ac:dyDescent="0.15">
      <c r="A38" s="325" t="s">
        <v>434</v>
      </c>
      <c r="B38" s="271"/>
      <c r="C38" s="271"/>
      <c r="D38" s="271"/>
      <c r="E38" s="271"/>
      <c r="F38" s="271"/>
    </row>
    <row r="39" spans="1:8" ht="18.75" customHeight="1" x14ac:dyDescent="0.15">
      <c r="A39" s="909" t="s">
        <v>311</v>
      </c>
      <c r="B39" s="917"/>
      <c r="C39" s="910"/>
      <c r="D39" s="909" t="s">
        <v>4</v>
      </c>
      <c r="E39" s="910"/>
      <c r="F39" s="272"/>
    </row>
    <row r="40" spans="1:8" ht="18.75" customHeight="1" x14ac:dyDescent="0.15">
      <c r="A40" s="918" t="s">
        <v>86</v>
      </c>
      <c r="B40" s="919"/>
      <c r="C40" s="919"/>
      <c r="D40" s="911"/>
      <c r="E40" s="912"/>
      <c r="F40" s="272"/>
    </row>
    <row r="41" spans="1:8" ht="18.75" customHeight="1" x14ac:dyDescent="0.15">
      <c r="A41" s="905" t="s">
        <v>436</v>
      </c>
      <c r="B41" s="906"/>
      <c r="C41" s="906"/>
      <c r="D41" s="913"/>
      <c r="E41" s="914"/>
      <c r="F41" s="272"/>
    </row>
    <row r="42" spans="1:8" ht="18.75" customHeight="1" x14ac:dyDescent="0.15">
      <c r="A42" s="905" t="s">
        <v>435</v>
      </c>
      <c r="B42" s="906"/>
      <c r="C42" s="906"/>
      <c r="D42" s="913"/>
      <c r="E42" s="914"/>
      <c r="F42" s="272"/>
    </row>
    <row r="43" spans="1:8" ht="18.75" customHeight="1" x14ac:dyDescent="0.15">
      <c r="A43" s="907" t="s">
        <v>25</v>
      </c>
      <c r="B43" s="908"/>
      <c r="C43" s="908"/>
      <c r="D43" s="915"/>
      <c r="E43" s="916"/>
      <c r="F43" s="272"/>
    </row>
  </sheetData>
  <sheetProtection sheet="1" selectLockedCells="1"/>
  <mergeCells count="56">
    <mergeCell ref="A20:D20"/>
    <mergeCell ref="A21:D21"/>
    <mergeCell ref="E15:F15"/>
    <mergeCell ref="E16:F16"/>
    <mergeCell ref="E17:F17"/>
    <mergeCell ref="E18:F18"/>
    <mergeCell ref="E19:F19"/>
    <mergeCell ref="E20:F20"/>
    <mergeCell ref="A15:D15"/>
    <mergeCell ref="A16:D16"/>
    <mergeCell ref="A17:D17"/>
    <mergeCell ref="A18:D18"/>
    <mergeCell ref="A19:D19"/>
    <mergeCell ref="E21:F21"/>
    <mergeCell ref="A41:C41"/>
    <mergeCell ref="A42:C42"/>
    <mergeCell ref="A43:C43"/>
    <mergeCell ref="D39:E39"/>
    <mergeCell ref="D40:E40"/>
    <mergeCell ref="D41:E41"/>
    <mergeCell ref="D43:E43"/>
    <mergeCell ref="D42:E42"/>
    <mergeCell ref="A39:C39"/>
    <mergeCell ref="A40:C40"/>
    <mergeCell ref="B34:H36"/>
    <mergeCell ref="A34:A36"/>
    <mergeCell ref="A25:H28"/>
    <mergeCell ref="A6:B7"/>
    <mergeCell ref="A3:B3"/>
    <mergeCell ref="A4:B5"/>
    <mergeCell ref="A31:H31"/>
    <mergeCell ref="B32:E32"/>
    <mergeCell ref="A24:H24"/>
    <mergeCell ref="E3:F3"/>
    <mergeCell ref="C4:D5"/>
    <mergeCell ref="C6:D7"/>
    <mergeCell ref="C8:D9"/>
    <mergeCell ref="E4:F5"/>
    <mergeCell ref="E6:F7"/>
    <mergeCell ref="E8:F9"/>
    <mergeCell ref="C3:D3"/>
    <mergeCell ref="E10:F11"/>
    <mergeCell ref="E12:F12"/>
    <mergeCell ref="H4:H5"/>
    <mergeCell ref="G4:G5"/>
    <mergeCell ref="G6:G7"/>
    <mergeCell ref="G8:G9"/>
    <mergeCell ref="G10:G11"/>
    <mergeCell ref="H6:H7"/>
    <mergeCell ref="H8:H9"/>
    <mergeCell ref="H10:H11"/>
    <mergeCell ref="A12:B12"/>
    <mergeCell ref="C10:D11"/>
    <mergeCell ref="C12:D12"/>
    <mergeCell ref="A10:B11"/>
    <mergeCell ref="A8:B9"/>
  </mergeCells>
  <phoneticPr fontId="2"/>
  <dataValidations count="3">
    <dataValidation type="list" allowBlank="1" showInputMessage="1" showErrorMessage="1" sqref="E30 F23 D40:E43" xr:uid="{00000000-0002-0000-0C00-000000000000}">
      <formula1>"有,無"</formula1>
    </dataValidation>
    <dataValidation imeMode="hiragana" allowBlank="1" showInputMessage="1" showErrorMessage="1" sqref="A21 B22:D22 A12" xr:uid="{00000000-0002-0000-0C00-000001000000}"/>
    <dataValidation allowBlank="1" showInputMessage="1" sqref="A17:A20" xr:uid="{00000000-0002-0000-0C00-000002000000}"/>
  </dataValidations>
  <pageMargins left="0.98425196850393704" right="0.39370078740157483" top="0.47244094488188981" bottom="0.62992125984251968" header="0.35433070866141736" footer="0.35433070866141736"/>
  <pageSetup paperSize="9" orientation="portrait" r:id="rId1"/>
  <headerFooter alignWithMargins="0">
    <oddFooter>&amp;C&amp;"ＭＳ Ｐ明朝,標準"－11－</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dimension ref="A1:Z41"/>
  <sheetViews>
    <sheetView view="pageBreakPreview" topLeftCell="A31" zoomScaleNormal="100" zoomScaleSheetLayoutView="100" workbookViewId="0">
      <selection activeCell="S36" sqref="S36:Y39"/>
    </sheetView>
  </sheetViews>
  <sheetFormatPr defaultRowHeight="13.5" x14ac:dyDescent="0.15"/>
  <cols>
    <col min="1" max="1" width="3.25" style="247" customWidth="1"/>
    <col min="2" max="2" width="2.875" style="247" customWidth="1"/>
    <col min="3" max="3" width="7.375" style="247" customWidth="1"/>
    <col min="4" max="4" width="7.625" style="247" customWidth="1"/>
    <col min="5" max="5" width="2.875" style="247" customWidth="1"/>
    <col min="6" max="6" width="2.5" style="247" customWidth="1"/>
    <col min="7" max="7" width="3.5" style="247" customWidth="1"/>
    <col min="8" max="8" width="2.5" style="247" customWidth="1"/>
    <col min="9" max="9" width="3.5" style="247" customWidth="1"/>
    <col min="10" max="10" width="2.5" style="247" customWidth="1"/>
    <col min="11" max="11" width="5.75" style="247" customWidth="1"/>
    <col min="12" max="12" width="2.875" style="247" customWidth="1"/>
    <col min="13" max="13" width="2.5" style="247" customWidth="1"/>
    <col min="14" max="14" width="3.5" style="247" customWidth="1"/>
    <col min="15" max="15" width="2.5" style="247" customWidth="1"/>
    <col min="16" max="16" width="3.5" style="247" customWidth="1"/>
    <col min="17" max="17" width="2.5" style="247" customWidth="1"/>
    <col min="18" max="18" width="5.75" style="247" customWidth="1"/>
    <col min="19" max="19" width="2.875" style="247" customWidth="1"/>
    <col min="20" max="20" width="2.5" style="247" customWidth="1"/>
    <col min="21" max="21" width="3.5" style="247" customWidth="1"/>
    <col min="22" max="22" width="2.5" style="247" customWidth="1"/>
    <col min="23" max="23" width="3.5" style="247" customWidth="1"/>
    <col min="24" max="24" width="2.5" style="247" customWidth="1"/>
    <col min="25" max="25" width="5.75" style="247" customWidth="1"/>
    <col min="26" max="16384" width="9" style="247"/>
  </cols>
  <sheetData>
    <row r="1" spans="1:26" ht="18.75" customHeight="1" x14ac:dyDescent="0.15">
      <c r="A1" s="337" t="str">
        <f>"８　契約の状況("&amp;表紙!$Q$2&amp;表紙!Q3-1&amp;"年度及び"&amp;表紙!$Q$2&amp;表紙!Q3&amp;"年度)"</f>
        <v>８　契約の状況(令和6年度及び令和7年度)</v>
      </c>
    </row>
    <row r="2" spans="1:26" ht="18.75" customHeight="1" x14ac:dyDescent="0.15">
      <c r="A2" s="338" t="s">
        <v>437</v>
      </c>
    </row>
    <row r="3" spans="1:26" ht="18.75" customHeight="1" x14ac:dyDescent="0.15">
      <c r="A3" s="970" t="s">
        <v>438</v>
      </c>
      <c r="B3" s="970"/>
      <c r="C3" s="970"/>
      <c r="D3" s="970"/>
      <c r="E3" s="970"/>
      <c r="F3" s="970"/>
      <c r="G3" s="970"/>
      <c r="H3" s="970"/>
      <c r="I3" s="970"/>
      <c r="J3" s="970"/>
      <c r="K3" s="970"/>
      <c r="L3" s="970"/>
      <c r="M3" s="970"/>
      <c r="N3" s="970"/>
      <c r="O3" s="970"/>
      <c r="P3" s="970"/>
      <c r="Q3" s="970"/>
      <c r="R3" s="970"/>
      <c r="S3" s="970"/>
      <c r="T3" s="970"/>
      <c r="U3" s="970"/>
      <c r="V3" s="970"/>
      <c r="W3" s="970"/>
      <c r="X3" s="970"/>
      <c r="Y3" s="970"/>
    </row>
    <row r="4" spans="1:26" ht="18.75" customHeight="1" x14ac:dyDescent="0.15">
      <c r="A4" s="971" t="s">
        <v>439</v>
      </c>
      <c r="B4" s="971"/>
      <c r="C4" s="971"/>
      <c r="D4" s="971"/>
      <c r="E4" s="971"/>
      <c r="F4" s="971"/>
      <c r="G4" s="971"/>
      <c r="H4" s="971"/>
      <c r="I4" s="971"/>
      <c r="J4" s="971"/>
      <c r="K4" s="971"/>
      <c r="L4" s="971"/>
      <c r="M4" s="971"/>
      <c r="N4" s="971"/>
      <c r="O4" s="971"/>
      <c r="P4" s="971"/>
      <c r="Q4" s="971"/>
      <c r="R4" s="971"/>
      <c r="S4" s="971"/>
      <c r="T4" s="971"/>
      <c r="U4" s="971"/>
      <c r="V4" s="971"/>
      <c r="W4" s="971"/>
      <c r="X4" s="971"/>
      <c r="Y4" s="971"/>
      <c r="Z4" s="247" t="s">
        <v>268</v>
      </c>
    </row>
    <row r="5" spans="1:26" ht="44.25" customHeight="1" x14ac:dyDescent="0.15">
      <c r="A5" s="975" t="s">
        <v>262</v>
      </c>
      <c r="B5" s="975"/>
      <c r="C5" s="975"/>
      <c r="D5" s="975"/>
      <c r="E5" s="944"/>
      <c r="F5" s="945"/>
      <c r="G5" s="945"/>
      <c r="H5" s="945"/>
      <c r="I5" s="945"/>
      <c r="J5" s="945"/>
      <c r="K5" s="946"/>
      <c r="L5" s="944"/>
      <c r="M5" s="945"/>
      <c r="N5" s="945"/>
      <c r="O5" s="945"/>
      <c r="P5" s="945"/>
      <c r="Q5" s="945"/>
      <c r="R5" s="946"/>
      <c r="S5" s="944"/>
      <c r="T5" s="945"/>
      <c r="U5" s="945"/>
      <c r="V5" s="945"/>
      <c r="W5" s="945"/>
      <c r="X5" s="945"/>
      <c r="Y5" s="946"/>
    </row>
    <row r="6" spans="1:26" ht="19.5" customHeight="1" x14ac:dyDescent="0.15">
      <c r="A6" s="981" t="s">
        <v>93</v>
      </c>
      <c r="B6" s="979"/>
      <c r="C6" s="979"/>
      <c r="D6" s="980"/>
      <c r="E6" s="944"/>
      <c r="F6" s="945"/>
      <c r="G6" s="945"/>
      <c r="H6" s="945"/>
      <c r="I6" s="945"/>
      <c r="J6" s="945"/>
      <c r="K6" s="946"/>
      <c r="L6" s="944"/>
      <c r="M6" s="945"/>
      <c r="N6" s="945"/>
      <c r="O6" s="945"/>
      <c r="P6" s="945"/>
      <c r="Q6" s="945"/>
      <c r="R6" s="946"/>
      <c r="S6" s="944"/>
      <c r="T6" s="945"/>
      <c r="U6" s="945"/>
      <c r="V6" s="945"/>
      <c r="W6" s="945"/>
      <c r="X6" s="945"/>
      <c r="Y6" s="946"/>
      <c r="Z6" s="247" t="s">
        <v>298</v>
      </c>
    </row>
    <row r="7" spans="1:26" ht="19.5" customHeight="1" x14ac:dyDescent="0.15">
      <c r="A7" s="918" t="s">
        <v>96</v>
      </c>
      <c r="B7" s="919"/>
      <c r="C7" s="919"/>
      <c r="D7" s="976"/>
      <c r="E7" s="911"/>
      <c r="F7" s="953"/>
      <c r="G7" s="953"/>
      <c r="H7" s="953"/>
      <c r="I7" s="953"/>
      <c r="J7" s="953"/>
      <c r="K7" s="912"/>
      <c r="L7" s="911"/>
      <c r="M7" s="953"/>
      <c r="N7" s="953"/>
      <c r="O7" s="953"/>
      <c r="P7" s="953"/>
      <c r="Q7" s="953"/>
      <c r="R7" s="912"/>
      <c r="S7" s="911"/>
      <c r="T7" s="953"/>
      <c r="U7" s="953"/>
      <c r="V7" s="953"/>
      <c r="W7" s="953"/>
      <c r="X7" s="953"/>
      <c r="Y7" s="912"/>
      <c r="Z7" s="247" t="s">
        <v>287</v>
      </c>
    </row>
    <row r="8" spans="1:26" ht="19.5" customHeight="1" x14ac:dyDescent="0.15">
      <c r="A8" s="907" t="s">
        <v>151</v>
      </c>
      <c r="B8" s="908"/>
      <c r="C8" s="908"/>
      <c r="D8" s="977"/>
      <c r="E8" s="954"/>
      <c r="F8" s="955"/>
      <c r="G8" s="955"/>
      <c r="H8" s="955"/>
      <c r="I8" s="955"/>
      <c r="J8" s="955"/>
      <c r="K8" s="956"/>
      <c r="L8" s="954"/>
      <c r="M8" s="955"/>
      <c r="N8" s="955"/>
      <c r="O8" s="955"/>
      <c r="P8" s="955"/>
      <c r="Q8" s="955"/>
      <c r="R8" s="956"/>
      <c r="S8" s="954"/>
      <c r="T8" s="955"/>
      <c r="U8" s="955"/>
      <c r="V8" s="955"/>
      <c r="W8" s="955"/>
      <c r="X8" s="955"/>
      <c r="Y8" s="956"/>
      <c r="Z8" s="247" t="s">
        <v>288</v>
      </c>
    </row>
    <row r="9" spans="1:26" ht="19.5" customHeight="1" x14ac:dyDescent="0.15">
      <c r="A9" s="978" t="s">
        <v>7</v>
      </c>
      <c r="B9" s="979"/>
      <c r="C9" s="979"/>
      <c r="D9" s="980"/>
      <c r="E9" s="944"/>
      <c r="F9" s="945"/>
      <c r="G9" s="945"/>
      <c r="H9" s="945"/>
      <c r="I9" s="945"/>
      <c r="J9" s="945"/>
      <c r="K9" s="946"/>
      <c r="L9" s="944"/>
      <c r="M9" s="945"/>
      <c r="N9" s="945"/>
      <c r="O9" s="945"/>
      <c r="P9" s="945"/>
      <c r="Q9" s="945"/>
      <c r="R9" s="946"/>
      <c r="S9" s="944"/>
      <c r="T9" s="945"/>
      <c r="U9" s="945"/>
      <c r="V9" s="945"/>
      <c r="W9" s="945"/>
      <c r="X9" s="945"/>
      <c r="Y9" s="946"/>
      <c r="Z9" s="247" t="s">
        <v>281</v>
      </c>
    </row>
    <row r="10" spans="1:26" ht="19.5" customHeight="1" x14ac:dyDescent="0.15">
      <c r="A10" s="918" t="s">
        <v>97</v>
      </c>
      <c r="B10" s="919"/>
      <c r="C10" s="919"/>
      <c r="D10" s="976"/>
      <c r="E10" s="911"/>
      <c r="F10" s="953"/>
      <c r="G10" s="953"/>
      <c r="H10" s="953"/>
      <c r="I10" s="953"/>
      <c r="J10" s="953"/>
      <c r="K10" s="912"/>
      <c r="L10" s="911"/>
      <c r="M10" s="953"/>
      <c r="N10" s="953"/>
      <c r="O10" s="953"/>
      <c r="P10" s="953"/>
      <c r="Q10" s="953"/>
      <c r="R10" s="912"/>
      <c r="S10" s="911"/>
      <c r="T10" s="953"/>
      <c r="U10" s="953"/>
      <c r="V10" s="953"/>
      <c r="W10" s="953"/>
      <c r="X10" s="953"/>
      <c r="Y10" s="912"/>
    </row>
    <row r="11" spans="1:26" ht="19.5" customHeight="1" x14ac:dyDescent="0.15">
      <c r="A11" s="907" t="s">
        <v>98</v>
      </c>
      <c r="B11" s="908"/>
      <c r="C11" s="908"/>
      <c r="D11" s="977"/>
      <c r="E11" s="954"/>
      <c r="F11" s="955"/>
      <c r="G11" s="955"/>
      <c r="H11" s="955"/>
      <c r="I11" s="955"/>
      <c r="J11" s="955"/>
      <c r="K11" s="956"/>
      <c r="L11" s="954"/>
      <c r="M11" s="955"/>
      <c r="N11" s="955"/>
      <c r="O11" s="955"/>
      <c r="P11" s="955"/>
      <c r="Q11" s="955"/>
      <c r="R11" s="956"/>
      <c r="S11" s="954"/>
      <c r="T11" s="955"/>
      <c r="U11" s="955"/>
      <c r="V11" s="955"/>
      <c r="W11" s="955"/>
      <c r="X11" s="955"/>
      <c r="Y11" s="956"/>
    </row>
    <row r="12" spans="1:26" ht="19.5" customHeight="1" x14ac:dyDescent="0.15">
      <c r="A12" s="988" t="s">
        <v>228</v>
      </c>
      <c r="B12" s="989"/>
      <c r="C12" s="989"/>
      <c r="D12" s="990"/>
      <c r="E12" s="944"/>
      <c r="F12" s="945"/>
      <c r="G12" s="945"/>
      <c r="H12" s="945"/>
      <c r="I12" s="945"/>
      <c r="J12" s="945"/>
      <c r="K12" s="946"/>
      <c r="L12" s="944"/>
      <c r="M12" s="945"/>
      <c r="N12" s="945"/>
      <c r="O12" s="945"/>
      <c r="P12" s="945"/>
      <c r="Q12" s="945"/>
      <c r="R12" s="946"/>
      <c r="S12" s="944"/>
      <c r="T12" s="945"/>
      <c r="U12" s="945"/>
      <c r="V12" s="945"/>
      <c r="W12" s="945"/>
      <c r="X12" s="945"/>
      <c r="Y12" s="946"/>
      <c r="Z12" s="247" t="s">
        <v>287</v>
      </c>
    </row>
    <row r="13" spans="1:26" ht="19.5" customHeight="1" x14ac:dyDescent="0.15">
      <c r="A13" s="978" t="s">
        <v>13</v>
      </c>
      <c r="B13" s="979"/>
      <c r="C13" s="979"/>
      <c r="D13" s="980"/>
      <c r="E13" s="941"/>
      <c r="F13" s="942"/>
      <c r="G13" s="942"/>
      <c r="H13" s="942"/>
      <c r="I13" s="942"/>
      <c r="J13" s="942"/>
      <c r="K13" s="943"/>
      <c r="L13" s="941"/>
      <c r="M13" s="942"/>
      <c r="N13" s="942"/>
      <c r="O13" s="942"/>
      <c r="P13" s="942"/>
      <c r="Q13" s="942"/>
      <c r="R13" s="943"/>
      <c r="S13" s="941"/>
      <c r="T13" s="942"/>
      <c r="U13" s="942"/>
      <c r="V13" s="942"/>
      <c r="W13" s="942"/>
      <c r="X13" s="942"/>
      <c r="Y13" s="943"/>
    </row>
    <row r="14" spans="1:26" ht="19.5" customHeight="1" x14ac:dyDescent="0.15">
      <c r="A14" s="995" t="s">
        <v>8</v>
      </c>
      <c r="B14" s="967" t="s">
        <v>27</v>
      </c>
      <c r="C14" s="960" t="s">
        <v>9</v>
      </c>
      <c r="D14" s="961"/>
      <c r="E14" s="928" t="s">
        <v>294</v>
      </c>
      <c r="F14" s="929"/>
      <c r="G14" s="930"/>
      <c r="H14" s="931"/>
      <c r="I14" s="931"/>
      <c r="J14" s="931"/>
      <c r="K14" s="932"/>
      <c r="L14" s="928" t="s">
        <v>294</v>
      </c>
      <c r="M14" s="929"/>
      <c r="N14" s="930"/>
      <c r="O14" s="931"/>
      <c r="P14" s="931"/>
      <c r="Q14" s="931"/>
      <c r="R14" s="932"/>
      <c r="S14" s="928" t="s">
        <v>294</v>
      </c>
      <c r="T14" s="929"/>
      <c r="U14" s="930"/>
      <c r="V14" s="931"/>
      <c r="W14" s="931"/>
      <c r="X14" s="931"/>
      <c r="Y14" s="932"/>
      <c r="Z14" s="247" t="s">
        <v>269</v>
      </c>
    </row>
    <row r="15" spans="1:26" ht="19.5" customHeight="1" x14ac:dyDescent="0.15">
      <c r="A15" s="996"/>
      <c r="B15" s="968"/>
      <c r="C15" s="962"/>
      <c r="D15" s="963"/>
      <c r="E15" s="933" t="s">
        <v>295</v>
      </c>
      <c r="F15" s="934"/>
      <c r="G15" s="935"/>
      <c r="H15" s="936"/>
      <c r="I15" s="936"/>
      <c r="J15" s="936"/>
      <c r="K15" s="937"/>
      <c r="L15" s="933" t="s">
        <v>295</v>
      </c>
      <c r="M15" s="934"/>
      <c r="N15" s="935"/>
      <c r="O15" s="936"/>
      <c r="P15" s="936"/>
      <c r="Q15" s="936"/>
      <c r="R15" s="937"/>
      <c r="S15" s="933" t="s">
        <v>295</v>
      </c>
      <c r="T15" s="934"/>
      <c r="U15" s="935"/>
      <c r="V15" s="936"/>
      <c r="W15" s="936"/>
      <c r="X15" s="936"/>
      <c r="Y15" s="937"/>
      <c r="Z15" s="247" t="s">
        <v>270</v>
      </c>
    </row>
    <row r="16" spans="1:26" ht="19.5" customHeight="1" x14ac:dyDescent="0.15">
      <c r="A16" s="996"/>
      <c r="B16" s="968"/>
      <c r="C16" s="960" t="s">
        <v>95</v>
      </c>
      <c r="D16" s="961"/>
      <c r="E16" s="928" t="s">
        <v>294</v>
      </c>
      <c r="F16" s="929"/>
      <c r="G16" s="930"/>
      <c r="H16" s="931"/>
      <c r="I16" s="931"/>
      <c r="J16" s="931"/>
      <c r="K16" s="932"/>
      <c r="L16" s="928" t="s">
        <v>294</v>
      </c>
      <c r="M16" s="929"/>
      <c r="N16" s="930"/>
      <c r="O16" s="931"/>
      <c r="P16" s="931"/>
      <c r="Q16" s="931"/>
      <c r="R16" s="932"/>
      <c r="S16" s="928" t="s">
        <v>294</v>
      </c>
      <c r="T16" s="929"/>
      <c r="U16" s="930"/>
      <c r="V16" s="931"/>
      <c r="W16" s="931"/>
      <c r="X16" s="931"/>
      <c r="Y16" s="932"/>
      <c r="Z16" s="247" t="s">
        <v>269</v>
      </c>
    </row>
    <row r="17" spans="1:26" ht="19.5" customHeight="1" x14ac:dyDescent="0.15">
      <c r="A17" s="996"/>
      <c r="B17" s="968"/>
      <c r="C17" s="962"/>
      <c r="D17" s="963"/>
      <c r="E17" s="933" t="s">
        <v>295</v>
      </c>
      <c r="F17" s="934"/>
      <c r="G17" s="935"/>
      <c r="H17" s="936"/>
      <c r="I17" s="936"/>
      <c r="J17" s="936"/>
      <c r="K17" s="937"/>
      <c r="L17" s="933" t="s">
        <v>295</v>
      </c>
      <c r="M17" s="934"/>
      <c r="N17" s="935"/>
      <c r="O17" s="936"/>
      <c r="P17" s="936"/>
      <c r="Q17" s="936"/>
      <c r="R17" s="937"/>
      <c r="S17" s="933" t="s">
        <v>295</v>
      </c>
      <c r="T17" s="934"/>
      <c r="U17" s="935"/>
      <c r="V17" s="936"/>
      <c r="W17" s="936"/>
      <c r="X17" s="936"/>
      <c r="Y17" s="937"/>
      <c r="Z17" s="247" t="s">
        <v>270</v>
      </c>
    </row>
    <row r="18" spans="1:26" ht="19.5" customHeight="1" x14ac:dyDescent="0.15">
      <c r="A18" s="996"/>
      <c r="B18" s="968"/>
      <c r="C18" s="960" t="s">
        <v>10</v>
      </c>
      <c r="D18" s="961"/>
      <c r="E18" s="928" t="s">
        <v>294</v>
      </c>
      <c r="F18" s="929"/>
      <c r="G18" s="930"/>
      <c r="H18" s="931"/>
      <c r="I18" s="931"/>
      <c r="J18" s="931"/>
      <c r="K18" s="932"/>
      <c r="L18" s="928" t="s">
        <v>294</v>
      </c>
      <c r="M18" s="929"/>
      <c r="N18" s="930"/>
      <c r="O18" s="931"/>
      <c r="P18" s="931"/>
      <c r="Q18" s="931"/>
      <c r="R18" s="932"/>
      <c r="S18" s="928" t="s">
        <v>294</v>
      </c>
      <c r="T18" s="929"/>
      <c r="U18" s="930"/>
      <c r="V18" s="931"/>
      <c r="W18" s="931"/>
      <c r="X18" s="931"/>
      <c r="Y18" s="932"/>
      <c r="Z18" s="247" t="s">
        <v>271</v>
      </c>
    </row>
    <row r="19" spans="1:26" ht="19.5" customHeight="1" x14ac:dyDescent="0.15">
      <c r="A19" s="996"/>
      <c r="B19" s="969"/>
      <c r="C19" s="962"/>
      <c r="D19" s="963"/>
      <c r="E19" s="933" t="s">
        <v>295</v>
      </c>
      <c r="F19" s="934"/>
      <c r="G19" s="935"/>
      <c r="H19" s="936"/>
      <c r="I19" s="936"/>
      <c r="J19" s="936"/>
      <c r="K19" s="937"/>
      <c r="L19" s="933" t="s">
        <v>295</v>
      </c>
      <c r="M19" s="934"/>
      <c r="N19" s="935"/>
      <c r="O19" s="936"/>
      <c r="P19" s="936"/>
      <c r="Q19" s="936"/>
      <c r="R19" s="937"/>
      <c r="S19" s="933" t="s">
        <v>295</v>
      </c>
      <c r="T19" s="934"/>
      <c r="U19" s="935"/>
      <c r="V19" s="936"/>
      <c r="W19" s="936"/>
      <c r="X19" s="936"/>
      <c r="Y19" s="937"/>
      <c r="Z19" s="247" t="s">
        <v>272</v>
      </c>
    </row>
    <row r="20" spans="1:26" ht="19.5" customHeight="1" x14ac:dyDescent="0.15">
      <c r="A20" s="996"/>
      <c r="B20" s="964" t="s">
        <v>28</v>
      </c>
      <c r="C20" s="991" t="s">
        <v>94</v>
      </c>
      <c r="D20" s="992"/>
      <c r="E20" s="938"/>
      <c r="F20" s="939"/>
      <c r="G20" s="939"/>
      <c r="H20" s="939"/>
      <c r="I20" s="939"/>
      <c r="J20" s="939"/>
      <c r="K20" s="940"/>
      <c r="L20" s="938"/>
      <c r="M20" s="939"/>
      <c r="N20" s="939"/>
      <c r="O20" s="939"/>
      <c r="P20" s="939"/>
      <c r="Q20" s="939"/>
      <c r="R20" s="940"/>
      <c r="S20" s="938"/>
      <c r="T20" s="939"/>
      <c r="U20" s="939"/>
      <c r="V20" s="939"/>
      <c r="W20" s="939"/>
      <c r="X20" s="939"/>
      <c r="Y20" s="940"/>
      <c r="Z20" s="247" t="s">
        <v>273</v>
      </c>
    </row>
    <row r="21" spans="1:26" ht="19.5" customHeight="1" x14ac:dyDescent="0.15">
      <c r="A21" s="996"/>
      <c r="B21" s="965"/>
      <c r="C21" s="960" t="s">
        <v>2</v>
      </c>
      <c r="D21" s="961"/>
      <c r="E21" s="928" t="s">
        <v>296</v>
      </c>
      <c r="F21" s="929"/>
      <c r="G21" s="930"/>
      <c r="H21" s="931"/>
      <c r="I21" s="931"/>
      <c r="J21" s="931"/>
      <c r="K21" s="932"/>
      <c r="L21" s="928" t="s">
        <v>296</v>
      </c>
      <c r="M21" s="929"/>
      <c r="N21" s="930"/>
      <c r="O21" s="931"/>
      <c r="P21" s="931"/>
      <c r="Q21" s="931"/>
      <c r="R21" s="932"/>
      <c r="S21" s="928" t="s">
        <v>296</v>
      </c>
      <c r="T21" s="929"/>
      <c r="U21" s="930"/>
      <c r="V21" s="931"/>
      <c r="W21" s="931"/>
      <c r="X21" s="931"/>
      <c r="Y21" s="932"/>
      <c r="Z21" s="247" t="s">
        <v>274</v>
      </c>
    </row>
    <row r="22" spans="1:26" ht="19.5" customHeight="1" x14ac:dyDescent="0.15">
      <c r="A22" s="996"/>
      <c r="B22" s="966"/>
      <c r="C22" s="962"/>
      <c r="D22" s="963"/>
      <c r="E22" s="933" t="s">
        <v>295</v>
      </c>
      <c r="F22" s="934"/>
      <c r="G22" s="935"/>
      <c r="H22" s="936"/>
      <c r="I22" s="936"/>
      <c r="J22" s="936"/>
      <c r="K22" s="937"/>
      <c r="L22" s="933" t="s">
        <v>295</v>
      </c>
      <c r="M22" s="934"/>
      <c r="N22" s="935"/>
      <c r="O22" s="936"/>
      <c r="P22" s="936"/>
      <c r="Q22" s="936"/>
      <c r="R22" s="937"/>
      <c r="S22" s="933" t="s">
        <v>295</v>
      </c>
      <c r="T22" s="934"/>
      <c r="U22" s="935"/>
      <c r="V22" s="936"/>
      <c r="W22" s="936"/>
      <c r="X22" s="936"/>
      <c r="Y22" s="937"/>
      <c r="Z22" s="247" t="s">
        <v>275</v>
      </c>
    </row>
    <row r="23" spans="1:26" ht="19.5" customHeight="1" x14ac:dyDescent="0.15">
      <c r="A23" s="996"/>
      <c r="B23" s="998" t="s">
        <v>11</v>
      </c>
      <c r="C23" s="991" t="s">
        <v>12</v>
      </c>
      <c r="D23" s="992"/>
      <c r="E23" s="938"/>
      <c r="F23" s="939"/>
      <c r="G23" s="939"/>
      <c r="H23" s="939"/>
      <c r="I23" s="939"/>
      <c r="J23" s="939"/>
      <c r="K23" s="940"/>
      <c r="L23" s="938"/>
      <c r="M23" s="939"/>
      <c r="N23" s="939"/>
      <c r="O23" s="939"/>
      <c r="P23" s="939"/>
      <c r="Q23" s="939"/>
      <c r="R23" s="940"/>
      <c r="S23" s="938"/>
      <c r="T23" s="939"/>
      <c r="U23" s="939"/>
      <c r="V23" s="939"/>
      <c r="W23" s="939"/>
      <c r="X23" s="939"/>
      <c r="Y23" s="940"/>
      <c r="Z23" s="247" t="s">
        <v>276</v>
      </c>
    </row>
    <row r="24" spans="1:26" ht="19.5" customHeight="1" x14ac:dyDescent="0.15">
      <c r="A24" s="996"/>
      <c r="B24" s="998"/>
      <c r="C24" s="991" t="s">
        <v>261</v>
      </c>
      <c r="D24" s="992"/>
      <c r="E24" s="938"/>
      <c r="F24" s="939"/>
      <c r="G24" s="939"/>
      <c r="H24" s="939"/>
      <c r="I24" s="939"/>
      <c r="J24" s="939"/>
      <c r="K24" s="940"/>
      <c r="L24" s="938"/>
      <c r="M24" s="939"/>
      <c r="N24" s="939"/>
      <c r="O24" s="939"/>
      <c r="P24" s="939"/>
      <c r="Q24" s="939"/>
      <c r="R24" s="940"/>
      <c r="S24" s="938"/>
      <c r="T24" s="939"/>
      <c r="U24" s="939"/>
      <c r="V24" s="939"/>
      <c r="W24" s="939"/>
      <c r="X24" s="939"/>
      <c r="Y24" s="940"/>
      <c r="Z24" s="247" t="s">
        <v>276</v>
      </c>
    </row>
    <row r="25" spans="1:26" ht="19.5" customHeight="1" x14ac:dyDescent="0.15">
      <c r="A25" s="997"/>
      <c r="B25" s="998"/>
      <c r="C25" s="991" t="s">
        <v>2</v>
      </c>
      <c r="D25" s="992"/>
      <c r="E25" s="938"/>
      <c r="F25" s="939"/>
      <c r="G25" s="939"/>
      <c r="H25" s="939"/>
      <c r="I25" s="939"/>
      <c r="J25" s="939"/>
      <c r="K25" s="940"/>
      <c r="L25" s="938"/>
      <c r="M25" s="939"/>
      <c r="N25" s="939"/>
      <c r="O25" s="939"/>
      <c r="P25" s="939"/>
      <c r="Q25" s="939"/>
      <c r="R25" s="940"/>
      <c r="S25" s="938"/>
      <c r="T25" s="939"/>
      <c r="U25" s="939"/>
      <c r="V25" s="939"/>
      <c r="W25" s="939"/>
      <c r="X25" s="939"/>
      <c r="Y25" s="940"/>
      <c r="Z25" s="247" t="s">
        <v>276</v>
      </c>
    </row>
    <row r="26" spans="1:26" ht="19.5" customHeight="1" x14ac:dyDescent="0.15">
      <c r="A26" s="968" t="s">
        <v>26</v>
      </c>
      <c r="B26" s="957" t="s">
        <v>14</v>
      </c>
      <c r="C26" s="957"/>
      <c r="D26" s="957"/>
      <c r="E26" s="941"/>
      <c r="F26" s="942"/>
      <c r="G26" s="942"/>
      <c r="H26" s="942"/>
      <c r="I26" s="942"/>
      <c r="J26" s="942"/>
      <c r="K26" s="943"/>
      <c r="L26" s="941"/>
      <c r="M26" s="942"/>
      <c r="N26" s="942"/>
      <c r="O26" s="942"/>
      <c r="P26" s="942"/>
      <c r="Q26" s="942"/>
      <c r="R26" s="943"/>
      <c r="S26" s="941"/>
      <c r="T26" s="942"/>
      <c r="U26" s="942"/>
      <c r="V26" s="942"/>
      <c r="W26" s="942"/>
      <c r="X26" s="942"/>
      <c r="Y26" s="943"/>
    </row>
    <row r="27" spans="1:26" ht="19.5" customHeight="1" x14ac:dyDescent="0.15">
      <c r="A27" s="968"/>
      <c r="B27" s="957" t="s">
        <v>15</v>
      </c>
      <c r="C27" s="957"/>
      <c r="D27" s="957"/>
      <c r="E27" s="941"/>
      <c r="F27" s="942"/>
      <c r="G27" s="942"/>
      <c r="H27" s="942"/>
      <c r="I27" s="942"/>
      <c r="J27" s="942"/>
      <c r="K27" s="943"/>
      <c r="L27" s="941"/>
      <c r="M27" s="942"/>
      <c r="N27" s="942"/>
      <c r="O27" s="942"/>
      <c r="P27" s="942"/>
      <c r="Q27" s="942"/>
      <c r="R27" s="943"/>
      <c r="S27" s="941"/>
      <c r="T27" s="942"/>
      <c r="U27" s="942"/>
      <c r="V27" s="942"/>
      <c r="W27" s="942"/>
      <c r="X27" s="942"/>
      <c r="Y27" s="943"/>
    </row>
    <row r="28" spans="1:26" ht="19.5" customHeight="1" x14ac:dyDescent="0.15">
      <c r="A28" s="968"/>
      <c r="B28" s="957" t="s">
        <v>16</v>
      </c>
      <c r="C28" s="957"/>
      <c r="D28" s="957"/>
      <c r="E28" s="944"/>
      <c r="F28" s="945"/>
      <c r="G28" s="945"/>
      <c r="H28" s="945"/>
      <c r="I28" s="945"/>
      <c r="J28" s="945"/>
      <c r="K28" s="946"/>
      <c r="L28" s="944"/>
      <c r="M28" s="945"/>
      <c r="N28" s="945"/>
      <c r="O28" s="945"/>
      <c r="P28" s="945"/>
      <c r="Q28" s="945"/>
      <c r="R28" s="946"/>
      <c r="S28" s="944"/>
      <c r="T28" s="945"/>
      <c r="U28" s="945"/>
      <c r="V28" s="945"/>
      <c r="W28" s="945"/>
      <c r="X28" s="945"/>
      <c r="Y28" s="946"/>
    </row>
    <row r="29" spans="1:26" ht="45" customHeight="1" x14ac:dyDescent="0.15">
      <c r="A29" s="968"/>
      <c r="B29" s="994" t="s">
        <v>17</v>
      </c>
      <c r="C29" s="994"/>
      <c r="D29" s="994"/>
      <c r="E29" s="944"/>
      <c r="F29" s="945"/>
      <c r="G29" s="945"/>
      <c r="H29" s="945"/>
      <c r="I29" s="945"/>
      <c r="J29" s="945"/>
      <c r="K29" s="946"/>
      <c r="L29" s="944"/>
      <c r="M29" s="945"/>
      <c r="N29" s="945"/>
      <c r="O29" s="945"/>
      <c r="P29" s="945"/>
      <c r="Q29" s="945"/>
      <c r="R29" s="946"/>
      <c r="S29" s="944"/>
      <c r="T29" s="945"/>
      <c r="U29" s="945"/>
      <c r="V29" s="945"/>
      <c r="W29" s="945"/>
      <c r="X29" s="945"/>
      <c r="Y29" s="946"/>
      <c r="Z29" s="247" t="s">
        <v>289</v>
      </c>
    </row>
    <row r="30" spans="1:26" ht="19.5" customHeight="1" x14ac:dyDescent="0.15">
      <c r="A30" s="968"/>
      <c r="B30" s="982" t="s">
        <v>18</v>
      </c>
      <c r="C30" s="983"/>
      <c r="D30" s="958" t="s">
        <v>20</v>
      </c>
      <c r="E30" s="941"/>
      <c r="F30" s="942"/>
      <c r="G30" s="942"/>
      <c r="H30" s="942"/>
      <c r="I30" s="942"/>
      <c r="J30" s="942"/>
      <c r="K30" s="943"/>
      <c r="L30" s="941"/>
      <c r="M30" s="942"/>
      <c r="N30" s="942"/>
      <c r="O30" s="942"/>
      <c r="P30" s="942"/>
      <c r="Q30" s="942"/>
      <c r="R30" s="943"/>
      <c r="S30" s="941"/>
      <c r="T30" s="942"/>
      <c r="U30" s="942"/>
      <c r="V30" s="942"/>
      <c r="W30" s="942"/>
      <c r="X30" s="942"/>
      <c r="Y30" s="943"/>
      <c r="Z30" s="247" t="s">
        <v>284</v>
      </c>
    </row>
    <row r="31" spans="1:26" ht="19.5" customHeight="1" x14ac:dyDescent="0.15">
      <c r="A31" s="968"/>
      <c r="B31" s="984"/>
      <c r="C31" s="985"/>
      <c r="D31" s="959"/>
      <c r="E31" s="941"/>
      <c r="F31" s="942"/>
      <c r="G31" s="942"/>
      <c r="H31" s="942"/>
      <c r="I31" s="942"/>
      <c r="J31" s="942"/>
      <c r="K31" s="943"/>
      <c r="L31" s="941"/>
      <c r="M31" s="942"/>
      <c r="N31" s="942"/>
      <c r="O31" s="942"/>
      <c r="P31" s="942"/>
      <c r="Q31" s="942"/>
      <c r="R31" s="943"/>
      <c r="S31" s="941"/>
      <c r="T31" s="942"/>
      <c r="U31" s="942"/>
      <c r="V31" s="942"/>
      <c r="W31" s="942"/>
      <c r="X31" s="942"/>
      <c r="Y31" s="943"/>
      <c r="Z31" s="247" t="s">
        <v>283</v>
      </c>
    </row>
    <row r="32" spans="1:26" ht="19.5" customHeight="1" x14ac:dyDescent="0.15">
      <c r="A32" s="968"/>
      <c r="B32" s="984"/>
      <c r="C32" s="985"/>
      <c r="D32" s="975" t="s">
        <v>3</v>
      </c>
      <c r="E32" s="941"/>
      <c r="F32" s="942"/>
      <c r="G32" s="942"/>
      <c r="H32" s="942"/>
      <c r="I32" s="942"/>
      <c r="J32" s="942"/>
      <c r="K32" s="943"/>
      <c r="L32" s="941"/>
      <c r="M32" s="942"/>
      <c r="N32" s="942"/>
      <c r="O32" s="942"/>
      <c r="P32" s="942"/>
      <c r="Q32" s="942"/>
      <c r="R32" s="943"/>
      <c r="S32" s="941"/>
      <c r="T32" s="942"/>
      <c r="U32" s="942"/>
      <c r="V32" s="942"/>
      <c r="W32" s="942"/>
      <c r="X32" s="942"/>
      <c r="Y32" s="943"/>
      <c r="Z32" s="247" t="s">
        <v>285</v>
      </c>
    </row>
    <row r="33" spans="1:26" ht="19.5" customHeight="1" x14ac:dyDescent="0.15">
      <c r="A33" s="968"/>
      <c r="B33" s="986"/>
      <c r="C33" s="987"/>
      <c r="D33" s="975"/>
      <c r="E33" s="941"/>
      <c r="F33" s="942"/>
      <c r="G33" s="942"/>
      <c r="H33" s="942"/>
      <c r="I33" s="942"/>
      <c r="J33" s="942"/>
      <c r="K33" s="943"/>
      <c r="L33" s="941"/>
      <c r="M33" s="942"/>
      <c r="N33" s="942"/>
      <c r="O33" s="942"/>
      <c r="P33" s="942"/>
      <c r="Q33" s="942"/>
      <c r="R33" s="943"/>
      <c r="S33" s="941"/>
      <c r="T33" s="942"/>
      <c r="U33" s="942"/>
      <c r="V33" s="942"/>
      <c r="W33" s="942"/>
      <c r="X33" s="942"/>
      <c r="Y33" s="943"/>
      <c r="Z33" s="247" t="s">
        <v>282</v>
      </c>
    </row>
    <row r="34" spans="1:26" ht="19.5" customHeight="1" x14ac:dyDescent="0.15">
      <c r="A34" s="968"/>
      <c r="B34" s="978" t="s">
        <v>19</v>
      </c>
      <c r="C34" s="979"/>
      <c r="D34" s="980"/>
      <c r="E34" s="944"/>
      <c r="F34" s="945"/>
      <c r="G34" s="945"/>
      <c r="H34" s="945"/>
      <c r="I34" s="945"/>
      <c r="J34" s="945"/>
      <c r="K34" s="946"/>
      <c r="L34" s="944"/>
      <c r="M34" s="945"/>
      <c r="N34" s="945"/>
      <c r="O34" s="945"/>
      <c r="P34" s="945"/>
      <c r="Q34" s="945"/>
      <c r="R34" s="946"/>
      <c r="S34" s="944"/>
      <c r="T34" s="945"/>
      <c r="U34" s="945"/>
      <c r="V34" s="945"/>
      <c r="W34" s="945"/>
      <c r="X34" s="945"/>
      <c r="Y34" s="946"/>
      <c r="Z34" s="247" t="s">
        <v>267</v>
      </c>
    </row>
    <row r="35" spans="1:26" ht="17.25" customHeight="1" x14ac:dyDescent="0.15">
      <c r="A35" s="993" t="s">
        <v>484</v>
      </c>
      <c r="B35" s="993"/>
      <c r="C35" s="993"/>
      <c r="D35" s="993"/>
      <c r="E35" s="248" t="s">
        <v>304</v>
      </c>
      <c r="F35" s="249"/>
      <c r="G35" s="250" t="s">
        <v>177</v>
      </c>
      <c r="H35" s="249"/>
      <c r="I35" s="251" t="s">
        <v>178</v>
      </c>
      <c r="J35" s="249"/>
      <c r="K35" s="252" t="s">
        <v>303</v>
      </c>
      <c r="L35" s="248" t="s">
        <v>304</v>
      </c>
      <c r="M35" s="249"/>
      <c r="N35" s="250" t="s">
        <v>177</v>
      </c>
      <c r="O35" s="249"/>
      <c r="P35" s="251" t="s">
        <v>178</v>
      </c>
      <c r="Q35" s="249"/>
      <c r="R35" s="252" t="s">
        <v>179</v>
      </c>
      <c r="S35" s="248" t="s">
        <v>304</v>
      </c>
      <c r="T35" s="249"/>
      <c r="U35" s="250" t="s">
        <v>177</v>
      </c>
      <c r="V35" s="249"/>
      <c r="W35" s="251" t="s">
        <v>178</v>
      </c>
      <c r="X35" s="249"/>
      <c r="Y35" s="252" t="s">
        <v>179</v>
      </c>
      <c r="Z35" s="253" t="s">
        <v>277</v>
      </c>
    </row>
    <row r="36" spans="1:26" ht="17.25" customHeight="1" x14ac:dyDescent="0.15">
      <c r="A36" s="993"/>
      <c r="B36" s="993"/>
      <c r="C36" s="993"/>
      <c r="D36" s="993"/>
      <c r="E36" s="947"/>
      <c r="F36" s="948"/>
      <c r="G36" s="948"/>
      <c r="H36" s="948"/>
      <c r="I36" s="948"/>
      <c r="J36" s="948"/>
      <c r="K36" s="949"/>
      <c r="L36" s="947"/>
      <c r="M36" s="948"/>
      <c r="N36" s="948"/>
      <c r="O36" s="948"/>
      <c r="P36" s="948"/>
      <c r="Q36" s="948"/>
      <c r="R36" s="949"/>
      <c r="S36" s="947"/>
      <c r="T36" s="948"/>
      <c r="U36" s="948"/>
      <c r="V36" s="948"/>
      <c r="W36" s="948"/>
      <c r="X36" s="948"/>
      <c r="Y36" s="949"/>
      <c r="Z36" s="253" t="s">
        <v>278</v>
      </c>
    </row>
    <row r="37" spans="1:26" ht="17.25" customHeight="1" x14ac:dyDescent="0.15">
      <c r="A37" s="993"/>
      <c r="B37" s="993"/>
      <c r="C37" s="993"/>
      <c r="D37" s="993"/>
      <c r="E37" s="947"/>
      <c r="F37" s="948"/>
      <c r="G37" s="948"/>
      <c r="H37" s="948"/>
      <c r="I37" s="948"/>
      <c r="J37" s="948"/>
      <c r="K37" s="949"/>
      <c r="L37" s="947"/>
      <c r="M37" s="948"/>
      <c r="N37" s="948"/>
      <c r="O37" s="948"/>
      <c r="P37" s="948"/>
      <c r="Q37" s="948"/>
      <c r="R37" s="949"/>
      <c r="S37" s="947"/>
      <c r="T37" s="948"/>
      <c r="U37" s="948"/>
      <c r="V37" s="948"/>
      <c r="W37" s="948"/>
      <c r="X37" s="948"/>
      <c r="Y37" s="949"/>
      <c r="Z37" s="253" t="s">
        <v>279</v>
      </c>
    </row>
    <row r="38" spans="1:26" ht="17.25" customHeight="1" x14ac:dyDescent="0.15">
      <c r="A38" s="993"/>
      <c r="B38" s="993"/>
      <c r="C38" s="993"/>
      <c r="D38" s="993"/>
      <c r="E38" s="947"/>
      <c r="F38" s="948"/>
      <c r="G38" s="948"/>
      <c r="H38" s="948"/>
      <c r="I38" s="948"/>
      <c r="J38" s="948"/>
      <c r="K38" s="949"/>
      <c r="L38" s="947"/>
      <c r="M38" s="948"/>
      <c r="N38" s="948"/>
      <c r="O38" s="948"/>
      <c r="P38" s="948"/>
      <c r="Q38" s="948"/>
      <c r="R38" s="949"/>
      <c r="S38" s="947"/>
      <c r="T38" s="948"/>
      <c r="U38" s="948"/>
      <c r="V38" s="948"/>
      <c r="W38" s="948"/>
      <c r="X38" s="948"/>
      <c r="Y38" s="949"/>
      <c r="Z38" s="254" t="s">
        <v>280</v>
      </c>
    </row>
    <row r="39" spans="1:26" ht="17.25" customHeight="1" x14ac:dyDescent="0.15">
      <c r="A39" s="993"/>
      <c r="B39" s="993"/>
      <c r="C39" s="993"/>
      <c r="D39" s="993"/>
      <c r="E39" s="950"/>
      <c r="F39" s="951"/>
      <c r="G39" s="951"/>
      <c r="H39" s="951"/>
      <c r="I39" s="951"/>
      <c r="J39" s="951"/>
      <c r="K39" s="952"/>
      <c r="L39" s="950"/>
      <c r="M39" s="951"/>
      <c r="N39" s="951"/>
      <c r="O39" s="951"/>
      <c r="P39" s="951"/>
      <c r="Q39" s="951"/>
      <c r="R39" s="952"/>
      <c r="S39" s="950"/>
      <c r="T39" s="951"/>
      <c r="U39" s="951"/>
      <c r="V39" s="951"/>
      <c r="W39" s="951"/>
      <c r="X39" s="951"/>
      <c r="Y39" s="952"/>
      <c r="Z39" s="254" t="s">
        <v>286</v>
      </c>
    </row>
    <row r="40" spans="1:26" ht="17.25" customHeight="1" x14ac:dyDescent="0.15">
      <c r="A40" s="972" t="s">
        <v>440</v>
      </c>
      <c r="B40" s="973"/>
      <c r="C40" s="973"/>
      <c r="D40" s="973"/>
      <c r="E40" s="973"/>
      <c r="F40" s="973"/>
      <c r="G40" s="973"/>
      <c r="H40" s="973"/>
      <c r="I40" s="973"/>
      <c r="J40" s="973"/>
      <c r="K40" s="973"/>
      <c r="L40" s="973"/>
      <c r="M40" s="973"/>
      <c r="N40" s="973"/>
      <c r="O40" s="973"/>
      <c r="P40" s="973"/>
      <c r="Q40" s="973"/>
      <c r="R40" s="973"/>
      <c r="S40" s="973"/>
      <c r="T40" s="973"/>
      <c r="U40" s="973"/>
      <c r="V40" s="973"/>
      <c r="W40" s="973"/>
      <c r="X40" s="973"/>
      <c r="Y40" s="973"/>
      <c r="Z40" s="254"/>
    </row>
    <row r="41" spans="1:26" ht="18.75" customHeight="1" x14ac:dyDescent="0.15">
      <c r="A41" s="974"/>
      <c r="B41" s="974"/>
      <c r="C41" s="974"/>
      <c r="D41" s="974"/>
      <c r="E41" s="974"/>
      <c r="F41" s="974"/>
      <c r="G41" s="974"/>
      <c r="H41" s="974"/>
      <c r="I41" s="974"/>
      <c r="J41" s="974"/>
      <c r="K41" s="974"/>
      <c r="L41" s="974"/>
      <c r="M41" s="974"/>
      <c r="N41" s="974"/>
      <c r="O41" s="974"/>
      <c r="P41" s="974"/>
      <c r="Q41" s="974"/>
      <c r="R41" s="974"/>
      <c r="S41" s="974"/>
      <c r="T41" s="974"/>
      <c r="U41" s="974"/>
      <c r="V41" s="974"/>
      <c r="W41" s="974"/>
      <c r="X41" s="974"/>
      <c r="Y41" s="974"/>
    </row>
  </sheetData>
  <sheetProtection sheet="1" selectLockedCells="1"/>
  <mergeCells count="152">
    <mergeCell ref="A40:Y40"/>
    <mergeCell ref="A41:Y41"/>
    <mergeCell ref="A5:D5"/>
    <mergeCell ref="A7:D7"/>
    <mergeCell ref="A8:D8"/>
    <mergeCell ref="A10:D10"/>
    <mergeCell ref="A11:D11"/>
    <mergeCell ref="A9:D9"/>
    <mergeCell ref="A6:D6"/>
    <mergeCell ref="D32:D33"/>
    <mergeCell ref="B30:C33"/>
    <mergeCell ref="A12:D12"/>
    <mergeCell ref="C20:D20"/>
    <mergeCell ref="C24:D24"/>
    <mergeCell ref="A35:D39"/>
    <mergeCell ref="B34:D34"/>
    <mergeCell ref="A13:D13"/>
    <mergeCell ref="B28:D28"/>
    <mergeCell ref="B29:D29"/>
    <mergeCell ref="C23:D23"/>
    <mergeCell ref="A14:A25"/>
    <mergeCell ref="B23:B25"/>
    <mergeCell ref="C25:D25"/>
    <mergeCell ref="A26:A34"/>
    <mergeCell ref="A3:Y3"/>
    <mergeCell ref="A4:Y4"/>
    <mergeCell ref="L11:R11"/>
    <mergeCell ref="L12:R12"/>
    <mergeCell ref="L13:R13"/>
    <mergeCell ref="E5:K5"/>
    <mergeCell ref="E6:K6"/>
    <mergeCell ref="E7:K7"/>
    <mergeCell ref="E8:K8"/>
    <mergeCell ref="E9:K9"/>
    <mergeCell ref="E10:K10"/>
    <mergeCell ref="E11:K11"/>
    <mergeCell ref="E12:K12"/>
    <mergeCell ref="E13:K13"/>
    <mergeCell ref="S5:Y5"/>
    <mergeCell ref="S6:Y6"/>
    <mergeCell ref="S7:Y7"/>
    <mergeCell ref="S8:Y8"/>
    <mergeCell ref="S9:Y9"/>
    <mergeCell ref="L5:R5"/>
    <mergeCell ref="L6:R6"/>
    <mergeCell ref="L7:R7"/>
    <mergeCell ref="L8:R8"/>
    <mergeCell ref="L9:R9"/>
    <mergeCell ref="B26:D26"/>
    <mergeCell ref="B27:D27"/>
    <mergeCell ref="D30:D31"/>
    <mergeCell ref="C21:D22"/>
    <mergeCell ref="B20:B22"/>
    <mergeCell ref="C14:D15"/>
    <mergeCell ref="C16:D17"/>
    <mergeCell ref="C18:D19"/>
    <mergeCell ref="B14:B19"/>
    <mergeCell ref="L32:R32"/>
    <mergeCell ref="L33:R33"/>
    <mergeCell ref="L34:R34"/>
    <mergeCell ref="S20:Y20"/>
    <mergeCell ref="S10:Y10"/>
    <mergeCell ref="S11:Y11"/>
    <mergeCell ref="S12:Y12"/>
    <mergeCell ref="S13:Y13"/>
    <mergeCell ref="S33:Y33"/>
    <mergeCell ref="S34:Y34"/>
    <mergeCell ref="L31:R31"/>
    <mergeCell ref="L24:R24"/>
    <mergeCell ref="L25:R25"/>
    <mergeCell ref="L10:R10"/>
    <mergeCell ref="L14:M14"/>
    <mergeCell ref="N14:R14"/>
    <mergeCell ref="S14:T14"/>
    <mergeCell ref="U14:Y14"/>
    <mergeCell ref="L15:M15"/>
    <mergeCell ref="N15:R15"/>
    <mergeCell ref="L23:R23"/>
    <mergeCell ref="S22:T22"/>
    <mergeCell ref="U22:Y22"/>
    <mergeCell ref="S19:T19"/>
    <mergeCell ref="E36:K39"/>
    <mergeCell ref="L36:R39"/>
    <mergeCell ref="S36:Y39"/>
    <mergeCell ref="S28:Y28"/>
    <mergeCell ref="S29:Y29"/>
    <mergeCell ref="S30:Y30"/>
    <mergeCell ref="S32:Y32"/>
    <mergeCell ref="S23:Y23"/>
    <mergeCell ref="S24:Y24"/>
    <mergeCell ref="S25:Y25"/>
    <mergeCell ref="S26:Y26"/>
    <mergeCell ref="S27:Y27"/>
    <mergeCell ref="S31:Y31"/>
    <mergeCell ref="L26:R26"/>
    <mergeCell ref="L27:R27"/>
    <mergeCell ref="L28:R28"/>
    <mergeCell ref="L29:R29"/>
    <mergeCell ref="L30:R30"/>
    <mergeCell ref="E32:K32"/>
    <mergeCell ref="E23:K23"/>
    <mergeCell ref="E24:K24"/>
    <mergeCell ref="E25:K25"/>
    <mergeCell ref="E26:K26"/>
    <mergeCell ref="E27:K27"/>
    <mergeCell ref="E33:K33"/>
    <mergeCell ref="E34:K34"/>
    <mergeCell ref="E28:K28"/>
    <mergeCell ref="E29:K29"/>
    <mergeCell ref="E30:K30"/>
    <mergeCell ref="E16:F16"/>
    <mergeCell ref="G16:K16"/>
    <mergeCell ref="L16:M16"/>
    <mergeCell ref="N16:R16"/>
    <mergeCell ref="G19:K19"/>
    <mergeCell ref="E22:F22"/>
    <mergeCell ref="G22:K22"/>
    <mergeCell ref="E18:F18"/>
    <mergeCell ref="G18:K18"/>
    <mergeCell ref="L18:M18"/>
    <mergeCell ref="N18:R18"/>
    <mergeCell ref="L17:M17"/>
    <mergeCell ref="N17:R17"/>
    <mergeCell ref="E20:K20"/>
    <mergeCell ref="E31:K31"/>
    <mergeCell ref="L22:M22"/>
    <mergeCell ref="N22:R22"/>
    <mergeCell ref="L19:M19"/>
    <mergeCell ref="N19:R19"/>
    <mergeCell ref="U19:Y19"/>
    <mergeCell ref="E21:F21"/>
    <mergeCell ref="G21:K21"/>
    <mergeCell ref="L21:M21"/>
    <mergeCell ref="N21:R21"/>
    <mergeCell ref="S21:T21"/>
    <mergeCell ref="U21:Y21"/>
    <mergeCell ref="L20:R20"/>
    <mergeCell ref="E19:F19"/>
    <mergeCell ref="S18:T18"/>
    <mergeCell ref="U18:Y18"/>
    <mergeCell ref="S16:T16"/>
    <mergeCell ref="U16:Y16"/>
    <mergeCell ref="E14:F14"/>
    <mergeCell ref="E15:F15"/>
    <mergeCell ref="G14:K14"/>
    <mergeCell ref="G15:K15"/>
    <mergeCell ref="E17:F17"/>
    <mergeCell ref="G17:K17"/>
    <mergeCell ref="S15:T15"/>
    <mergeCell ref="U15:Y15"/>
    <mergeCell ref="S17:T17"/>
    <mergeCell ref="U17:Y17"/>
  </mergeCells>
  <phoneticPr fontId="2"/>
  <dataValidations count="3">
    <dataValidation imeMode="hiragana" allowBlank="1" showInputMessage="1" showErrorMessage="1" sqref="S7:S33 E35:E38 E5 L5 S5 L35:L38 E7:E33 L7:L33 S35:S38" xr:uid="{00000000-0002-0000-0D00-000000000000}"/>
    <dataValidation type="list" imeMode="hiragana" allowBlank="1" showInputMessage="1" showErrorMessage="1" sqref="E6:Y6" xr:uid="{00000000-0002-0000-0D00-000001000000}">
      <formula1>"一般競争入札,指名競争入札,随意契約,企画競争入札"</formula1>
    </dataValidation>
    <dataValidation type="list" imeMode="hiragana" allowBlank="1" showInputMessage="1" showErrorMessage="1" sqref="E34:Y34" xr:uid="{00000000-0002-0000-0D00-000002000000}">
      <formula1>"有,無"</formula1>
    </dataValidation>
  </dataValidations>
  <pageMargins left="0.78740157480314965" right="0.51181102362204722" top="0.57999999999999996" bottom="0.59055118110236227" header="0.35" footer="0.31"/>
  <pageSetup paperSize="9" orientation="portrait" r:id="rId1"/>
  <headerFooter alignWithMargins="0">
    <oddFooter>&amp;C&amp;"ＭＳ Ｐ明朝,標準"－12－</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view="pageBreakPreview" topLeftCell="A13" zoomScaleNormal="100" zoomScaleSheetLayoutView="100" workbookViewId="0">
      <selection activeCell="B16" sqref="B16:B17"/>
    </sheetView>
  </sheetViews>
  <sheetFormatPr defaultRowHeight="24.75" customHeight="1" x14ac:dyDescent="0.15"/>
  <cols>
    <col min="1" max="1" width="14.125" style="27" bestFit="1" customWidth="1"/>
    <col min="2" max="2" width="24.75" style="27" customWidth="1"/>
    <col min="3" max="3" width="4.125" style="239" customWidth="1"/>
    <col min="4" max="4" width="13.375" style="27" customWidth="1"/>
    <col min="5" max="5" width="12.875" style="27" customWidth="1"/>
    <col min="6" max="6" width="6.25" style="27" customWidth="1"/>
    <col min="7" max="7" width="10.875" style="27" customWidth="1"/>
    <col min="8" max="16384" width="9" style="27"/>
  </cols>
  <sheetData>
    <row r="1" spans="1:7" ht="24.75" customHeight="1" x14ac:dyDescent="0.15">
      <c r="A1" s="325" t="s">
        <v>441</v>
      </c>
    </row>
    <row r="2" spans="1:7" ht="18" x14ac:dyDescent="0.15">
      <c r="A2" s="999" t="str">
        <f>"　　"&amp;表紙!Q2&amp;表紙!Q3-1&amp;"年4月以降に支払いを行っている契約金額が年間30万円以上の委託契約について記入"</f>
        <v>　　令和6年4月以降に支払いを行っている契約金額が年間30万円以上の委託契約について記入</v>
      </c>
      <c r="B2" s="999"/>
      <c r="C2" s="999"/>
      <c r="D2" s="999"/>
      <c r="E2" s="999"/>
      <c r="F2" s="999"/>
      <c r="G2" s="999"/>
    </row>
    <row r="3" spans="1:7" ht="18" x14ac:dyDescent="0.15">
      <c r="A3" s="816" t="s">
        <v>463</v>
      </c>
      <c r="B3" s="816"/>
      <c r="C3" s="816"/>
      <c r="D3" s="816"/>
      <c r="E3" s="816"/>
      <c r="F3" s="816"/>
      <c r="G3" s="816"/>
    </row>
    <row r="4" spans="1:7" ht="18" x14ac:dyDescent="0.15">
      <c r="A4" s="817" t="s">
        <v>462</v>
      </c>
      <c r="B4" s="817"/>
      <c r="C4" s="817"/>
      <c r="D4" s="817"/>
      <c r="E4" s="817"/>
      <c r="F4" s="817"/>
      <c r="G4" s="817"/>
    </row>
    <row r="5" spans="1:7" ht="27" customHeight="1" x14ac:dyDescent="0.15">
      <c r="A5" s="240"/>
      <c r="B5" s="228" t="s">
        <v>92</v>
      </c>
      <c r="C5" s="732" t="s">
        <v>61</v>
      </c>
      <c r="D5" s="732"/>
      <c r="E5" s="228" t="s">
        <v>93</v>
      </c>
      <c r="F5" s="241" t="s">
        <v>292</v>
      </c>
      <c r="G5" s="229" t="str">
        <f>表紙!Q2&amp;表紙!Q3-1&amp;"年度総支払額"</f>
        <v>令和6年度総支払額</v>
      </c>
    </row>
    <row r="6" spans="1:7" ht="19.5" customHeight="1" x14ac:dyDescent="0.15">
      <c r="A6" s="732" t="s">
        <v>90</v>
      </c>
      <c r="B6" s="811"/>
      <c r="C6" s="242" t="s">
        <v>64</v>
      </c>
      <c r="D6" s="243"/>
      <c r="E6" s="813"/>
      <c r="F6" s="810"/>
      <c r="G6" s="921"/>
    </row>
    <row r="7" spans="1:7" ht="19.5" customHeight="1" x14ac:dyDescent="0.15">
      <c r="A7" s="732"/>
      <c r="B7" s="811"/>
      <c r="C7" s="244" t="s">
        <v>65</v>
      </c>
      <c r="D7" s="245"/>
      <c r="E7" s="808"/>
      <c r="F7" s="810"/>
      <c r="G7" s="923"/>
    </row>
    <row r="8" spans="1:7" ht="19.5" customHeight="1" x14ac:dyDescent="0.15">
      <c r="A8" s="732" t="s">
        <v>88</v>
      </c>
      <c r="B8" s="811"/>
      <c r="C8" s="242" t="s">
        <v>64</v>
      </c>
      <c r="D8" s="243"/>
      <c r="E8" s="813"/>
      <c r="F8" s="810"/>
      <c r="G8" s="921"/>
    </row>
    <row r="9" spans="1:7" ht="19.5" customHeight="1" x14ac:dyDescent="0.15">
      <c r="A9" s="732"/>
      <c r="B9" s="811"/>
      <c r="C9" s="244" t="s">
        <v>65</v>
      </c>
      <c r="D9" s="245"/>
      <c r="E9" s="808"/>
      <c r="F9" s="810"/>
      <c r="G9" s="923"/>
    </row>
    <row r="10" spans="1:7" ht="19.5" customHeight="1" x14ac:dyDescent="0.15">
      <c r="A10" s="732" t="s">
        <v>87</v>
      </c>
      <c r="B10" s="811"/>
      <c r="C10" s="242" t="s">
        <v>64</v>
      </c>
      <c r="D10" s="243"/>
      <c r="E10" s="813"/>
      <c r="F10" s="810"/>
      <c r="G10" s="921"/>
    </row>
    <row r="11" spans="1:7" ht="19.5" customHeight="1" x14ac:dyDescent="0.15">
      <c r="A11" s="732"/>
      <c r="B11" s="811"/>
      <c r="C11" s="244" t="s">
        <v>65</v>
      </c>
      <c r="D11" s="245"/>
      <c r="E11" s="808"/>
      <c r="F11" s="810"/>
      <c r="G11" s="923"/>
    </row>
    <row r="12" spans="1:7" ht="19.5" customHeight="1" x14ac:dyDescent="0.15">
      <c r="A12" s="732" t="s">
        <v>89</v>
      </c>
      <c r="B12" s="811"/>
      <c r="C12" s="242" t="s">
        <v>64</v>
      </c>
      <c r="D12" s="243"/>
      <c r="E12" s="813"/>
      <c r="F12" s="810"/>
      <c r="G12" s="921"/>
    </row>
    <row r="13" spans="1:7" ht="19.5" customHeight="1" x14ac:dyDescent="0.15">
      <c r="A13" s="732"/>
      <c r="B13" s="811"/>
      <c r="C13" s="244" t="s">
        <v>65</v>
      </c>
      <c r="D13" s="245"/>
      <c r="E13" s="808"/>
      <c r="F13" s="810"/>
      <c r="G13" s="923"/>
    </row>
    <row r="14" spans="1:7" ht="19.5" customHeight="1" x14ac:dyDescent="0.15">
      <c r="A14" s="732" t="s">
        <v>121</v>
      </c>
      <c r="B14" s="811"/>
      <c r="C14" s="242" t="s">
        <v>64</v>
      </c>
      <c r="D14" s="243"/>
      <c r="E14" s="813"/>
      <c r="F14" s="810"/>
      <c r="G14" s="921"/>
    </row>
    <row r="15" spans="1:7" ht="19.5" customHeight="1" x14ac:dyDescent="0.15">
      <c r="A15" s="732"/>
      <c r="B15" s="811"/>
      <c r="C15" s="244" t="s">
        <v>65</v>
      </c>
      <c r="D15" s="245"/>
      <c r="E15" s="808"/>
      <c r="F15" s="810"/>
      <c r="G15" s="923"/>
    </row>
    <row r="16" spans="1:7" ht="19.5" customHeight="1" x14ac:dyDescent="0.15">
      <c r="A16" s="246" t="s">
        <v>2</v>
      </c>
      <c r="B16" s="811"/>
      <c r="C16" s="242" t="s">
        <v>64</v>
      </c>
      <c r="D16" s="243"/>
      <c r="E16" s="813"/>
      <c r="F16" s="810"/>
      <c r="G16" s="921"/>
    </row>
    <row r="17" spans="1:7" ht="19.5" customHeight="1" x14ac:dyDescent="0.15">
      <c r="A17" s="284"/>
      <c r="B17" s="811"/>
      <c r="C17" s="244" t="s">
        <v>65</v>
      </c>
      <c r="D17" s="245"/>
      <c r="E17" s="808"/>
      <c r="F17" s="810"/>
      <c r="G17" s="923"/>
    </row>
    <row r="19" spans="1:7" ht="24.75" customHeight="1" x14ac:dyDescent="0.15">
      <c r="A19" s="325" t="s">
        <v>442</v>
      </c>
    </row>
    <row r="20" spans="1:7" ht="18" x14ac:dyDescent="0.15">
      <c r="A20" s="999" t="str">
        <f>"　　"&amp;表紙!Q2&amp;表紙!Q3-1&amp;"年4月以降に支払いを行っている契約金額が年間30万円以上のリース契約について記"</f>
        <v>　　令和6年4月以降に支払いを行っている契約金額が年間30万円以上のリース契約について記</v>
      </c>
      <c r="B20" s="999"/>
      <c r="C20" s="999"/>
      <c r="D20" s="999"/>
      <c r="E20" s="999"/>
      <c r="F20" s="999"/>
      <c r="G20" s="999"/>
    </row>
    <row r="21" spans="1:7" ht="18" x14ac:dyDescent="0.15">
      <c r="A21" s="999" t="s">
        <v>302</v>
      </c>
      <c r="B21" s="999"/>
      <c r="C21" s="999"/>
      <c r="D21" s="999"/>
      <c r="E21" s="999"/>
      <c r="F21" s="999"/>
      <c r="G21" s="999"/>
    </row>
    <row r="22" spans="1:7" ht="18" x14ac:dyDescent="0.15">
      <c r="A22" s="1000" t="s">
        <v>464</v>
      </c>
      <c r="B22" s="1000"/>
      <c r="C22" s="1000"/>
      <c r="D22" s="1000"/>
      <c r="E22" s="1000"/>
      <c r="F22" s="1000"/>
      <c r="G22" s="1000"/>
    </row>
    <row r="23" spans="1:7" ht="18" x14ac:dyDescent="0.15">
      <c r="A23" s="1002" t="s">
        <v>465</v>
      </c>
      <c r="B23" s="1002"/>
      <c r="C23" s="1002"/>
      <c r="D23" s="1002"/>
      <c r="E23" s="1002"/>
      <c r="F23" s="1002"/>
      <c r="G23" s="1002"/>
    </row>
    <row r="24" spans="1:7" ht="24.75" customHeight="1" x14ac:dyDescent="0.15">
      <c r="A24" s="240"/>
      <c r="B24" s="228" t="s">
        <v>92</v>
      </c>
      <c r="C24" s="732" t="s">
        <v>61</v>
      </c>
      <c r="D24" s="732"/>
      <c r="E24" s="228" t="s">
        <v>93</v>
      </c>
      <c r="F24" s="241" t="s">
        <v>292</v>
      </c>
      <c r="G24" s="241" t="s">
        <v>164</v>
      </c>
    </row>
    <row r="25" spans="1:7" ht="19.5" customHeight="1" x14ac:dyDescent="0.15">
      <c r="A25" s="732" t="s">
        <v>443</v>
      </c>
      <c r="B25" s="811"/>
      <c r="C25" s="242" t="s">
        <v>64</v>
      </c>
      <c r="D25" s="243"/>
      <c r="E25" s="813"/>
      <c r="F25" s="810"/>
      <c r="G25" s="921"/>
    </row>
    <row r="26" spans="1:7" ht="19.5" customHeight="1" x14ac:dyDescent="0.15">
      <c r="A26" s="732"/>
      <c r="B26" s="811"/>
      <c r="C26" s="244" t="s">
        <v>65</v>
      </c>
      <c r="D26" s="245"/>
      <c r="E26" s="808"/>
      <c r="F26" s="810"/>
      <c r="G26" s="923"/>
    </row>
    <row r="27" spans="1:7" ht="19.5" customHeight="1" x14ac:dyDescent="0.15">
      <c r="A27" s="732" t="s">
        <v>91</v>
      </c>
      <c r="B27" s="811"/>
      <c r="C27" s="242" t="s">
        <v>64</v>
      </c>
      <c r="D27" s="243"/>
      <c r="E27" s="813"/>
      <c r="F27" s="810"/>
      <c r="G27" s="921"/>
    </row>
    <row r="28" spans="1:7" ht="19.5" customHeight="1" x14ac:dyDescent="0.15">
      <c r="A28" s="732"/>
      <c r="B28" s="811"/>
      <c r="C28" s="244" t="s">
        <v>65</v>
      </c>
      <c r="D28" s="245"/>
      <c r="E28" s="808"/>
      <c r="F28" s="810"/>
      <c r="G28" s="923"/>
    </row>
    <row r="29" spans="1:7" ht="19.5" customHeight="1" x14ac:dyDescent="0.15">
      <c r="A29" s="1001" t="s">
        <v>205</v>
      </c>
      <c r="B29" s="811"/>
      <c r="C29" s="242" t="s">
        <v>64</v>
      </c>
      <c r="D29" s="243"/>
      <c r="E29" s="813"/>
      <c r="F29" s="810"/>
      <c r="G29" s="921"/>
    </row>
    <row r="30" spans="1:7" ht="19.5" customHeight="1" x14ac:dyDescent="0.15">
      <c r="A30" s="743"/>
      <c r="B30" s="811"/>
      <c r="C30" s="244" t="s">
        <v>65</v>
      </c>
      <c r="D30" s="245"/>
      <c r="E30" s="808"/>
      <c r="F30" s="810"/>
      <c r="G30" s="923"/>
    </row>
    <row r="31" spans="1:7" ht="19.5" customHeight="1" x14ac:dyDescent="0.15">
      <c r="A31" s="299" t="s">
        <v>2</v>
      </c>
      <c r="B31" s="811"/>
      <c r="C31" s="242" t="s">
        <v>64</v>
      </c>
      <c r="D31" s="243"/>
      <c r="E31" s="813"/>
      <c r="F31" s="810"/>
      <c r="G31" s="921"/>
    </row>
    <row r="32" spans="1:7" ht="19.5" customHeight="1" x14ac:dyDescent="0.15">
      <c r="A32" s="284"/>
      <c r="B32" s="811"/>
      <c r="C32" s="244" t="s">
        <v>65</v>
      </c>
      <c r="D32" s="245"/>
      <c r="E32" s="808"/>
      <c r="F32" s="810"/>
      <c r="G32" s="923"/>
    </row>
  </sheetData>
  <sheetProtection sheet="1" selectLockedCells="1"/>
  <mergeCells count="57">
    <mergeCell ref="A3:G3"/>
    <mergeCell ref="F6:F7"/>
    <mergeCell ref="A25:A26"/>
    <mergeCell ref="A27:A28"/>
    <mergeCell ref="B25:B26"/>
    <mergeCell ref="B27:B28"/>
    <mergeCell ref="F25:F26"/>
    <mergeCell ref="E25:E26"/>
    <mergeCell ref="C24:D24"/>
    <mergeCell ref="A6:A7"/>
    <mergeCell ref="A8:A9"/>
    <mergeCell ref="A10:A11"/>
    <mergeCell ref="A12:A13"/>
    <mergeCell ref="B6:B7"/>
    <mergeCell ref="B8:B9"/>
    <mergeCell ref="B10:B11"/>
    <mergeCell ref="B12:B13"/>
    <mergeCell ref="B16:B17"/>
    <mergeCell ref="A14:A15"/>
    <mergeCell ref="B14:B15"/>
    <mergeCell ref="G25:G26"/>
    <mergeCell ref="E12:E13"/>
    <mergeCell ref="A23:G23"/>
    <mergeCell ref="G6:G7"/>
    <mergeCell ref="G16:G17"/>
    <mergeCell ref="G14:G15"/>
    <mergeCell ref="G12:G13"/>
    <mergeCell ref="G10:G11"/>
    <mergeCell ref="G8:G9"/>
    <mergeCell ref="G31:G32"/>
    <mergeCell ref="G27:G28"/>
    <mergeCell ref="A29:A30"/>
    <mergeCell ref="B29:B30"/>
    <mergeCell ref="E29:E30"/>
    <mergeCell ref="F29:F30"/>
    <mergeCell ref="G29:G30"/>
    <mergeCell ref="E31:E32"/>
    <mergeCell ref="F27:F28"/>
    <mergeCell ref="B31:B32"/>
    <mergeCell ref="F31:F32"/>
    <mergeCell ref="E27:E28"/>
    <mergeCell ref="A2:G2"/>
    <mergeCell ref="A4:G4"/>
    <mergeCell ref="A20:G20"/>
    <mergeCell ref="A21:G21"/>
    <mergeCell ref="A22:G22"/>
    <mergeCell ref="C5:D5"/>
    <mergeCell ref="F8:F9"/>
    <mergeCell ref="F10:F11"/>
    <mergeCell ref="F12:F13"/>
    <mergeCell ref="F16:F17"/>
    <mergeCell ref="E16:E17"/>
    <mergeCell ref="E14:E15"/>
    <mergeCell ref="F14:F15"/>
    <mergeCell ref="E6:E7"/>
    <mergeCell ref="E8:E9"/>
    <mergeCell ref="E10:E11"/>
  </mergeCells>
  <phoneticPr fontId="2"/>
  <dataValidations count="2">
    <dataValidation type="list" allowBlank="1" showInputMessage="1" showErrorMessage="1" sqref="F6:F17 F25:F32" xr:uid="{00000000-0002-0000-0E00-000000000000}">
      <formula1>"有,無"</formula1>
    </dataValidation>
    <dataValidation type="list" allowBlank="1" showInputMessage="1" sqref="E6:E17 E25:E32" xr:uid="{00000000-0002-0000-0E00-000001000000}">
      <formula1>"一般競争入札,指名競争入札,随意契約,企画競争入札"</formula1>
    </dataValidation>
  </dataValidations>
  <pageMargins left="0.9055118110236221" right="0.70866141732283472" top="0.74803149606299213" bottom="0.74803149606299213" header="0.31496062992125984" footer="0.31496062992125984"/>
  <pageSetup paperSize="9" orientation="portrait" r:id="rId1"/>
  <headerFooter>
    <oddFooter>&amp;C&amp;"ＭＳ Ｐ明朝,標準"- 13 -</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J30"/>
  <sheetViews>
    <sheetView view="pageBreakPreview" topLeftCell="D1" zoomScale="175" zoomScaleNormal="100" zoomScaleSheetLayoutView="175" workbookViewId="0">
      <selection activeCell="L4" sqref="L4:N4"/>
    </sheetView>
  </sheetViews>
  <sheetFormatPr defaultRowHeight="18" customHeight="1" x14ac:dyDescent="0.15"/>
  <cols>
    <col min="1" max="1" width="2.5" style="27" customWidth="1"/>
    <col min="2" max="35" width="2.625" style="27" customWidth="1"/>
    <col min="36" max="16384" width="9" style="27"/>
  </cols>
  <sheetData>
    <row r="1" spans="2:36" ht="18" customHeight="1" x14ac:dyDescent="0.15">
      <c r="B1" s="329" t="s">
        <v>233</v>
      </c>
    </row>
    <row r="2" spans="2:36" ht="18" customHeight="1" x14ac:dyDescent="0.15">
      <c r="B2" s="817" t="s">
        <v>445</v>
      </c>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row>
    <row r="3" spans="2:36" ht="40.5" customHeight="1" x14ac:dyDescent="0.15">
      <c r="B3" s="1029"/>
      <c r="C3" s="1029"/>
      <c r="D3" s="1029"/>
      <c r="E3" s="1029"/>
      <c r="F3" s="1029"/>
      <c r="G3" s="1029"/>
      <c r="H3" s="1029"/>
      <c r="I3" s="1029"/>
      <c r="J3" s="1029"/>
      <c r="K3" s="1029"/>
      <c r="L3" s="1033" t="s">
        <v>171</v>
      </c>
      <c r="M3" s="1033"/>
      <c r="N3" s="1033"/>
      <c r="O3" s="821" t="s">
        <v>486</v>
      </c>
      <c r="P3" s="821"/>
      <c r="Q3" s="821"/>
      <c r="R3" s="731" t="s">
        <v>172</v>
      </c>
      <c r="S3" s="731"/>
      <c r="T3" s="731"/>
      <c r="U3" s="1031" t="s">
        <v>489</v>
      </c>
      <c r="V3" s="1031"/>
      <c r="W3" s="1031"/>
      <c r="X3" s="731" t="s">
        <v>173</v>
      </c>
      <c r="Y3" s="731"/>
      <c r="Z3" s="731"/>
      <c r="AA3" s="1032" t="s">
        <v>488</v>
      </c>
      <c r="AB3" s="1032"/>
      <c r="AC3" s="1032"/>
      <c r="AD3" s="1034" t="s">
        <v>487</v>
      </c>
      <c r="AE3" s="1034"/>
      <c r="AF3" s="1034"/>
      <c r="AG3" s="731" t="s">
        <v>188</v>
      </c>
      <c r="AH3" s="731"/>
      <c r="AI3" s="731"/>
      <c r="AJ3" s="239"/>
    </row>
    <row r="4" spans="2:36" ht="18" customHeight="1" x14ac:dyDescent="0.15">
      <c r="B4" s="1028" t="s">
        <v>187</v>
      </c>
      <c r="C4" s="1028"/>
      <c r="D4" s="1028"/>
      <c r="E4" s="1028"/>
      <c r="F4" s="1028"/>
      <c r="G4" s="1028"/>
      <c r="H4" s="1028"/>
      <c r="I4" s="1028"/>
      <c r="J4" s="1028"/>
      <c r="K4" s="1028"/>
      <c r="L4" s="784"/>
      <c r="M4" s="784"/>
      <c r="N4" s="784"/>
      <c r="O4" s="784"/>
      <c r="P4" s="784"/>
      <c r="Q4" s="784"/>
      <c r="R4" s="784"/>
      <c r="S4" s="784"/>
      <c r="T4" s="784"/>
      <c r="U4" s="784"/>
      <c r="V4" s="784"/>
      <c r="W4" s="784"/>
      <c r="X4" s="784"/>
      <c r="Y4" s="784"/>
      <c r="Z4" s="784"/>
      <c r="AA4" s="784"/>
      <c r="AB4" s="784"/>
      <c r="AC4" s="784"/>
      <c r="AD4" s="784"/>
      <c r="AE4" s="784"/>
      <c r="AF4" s="784"/>
      <c r="AG4" s="784"/>
      <c r="AH4" s="784"/>
      <c r="AI4" s="784"/>
    </row>
    <row r="5" spans="2:36" ht="18" customHeight="1" x14ac:dyDescent="0.15">
      <c r="B5" s="1026" t="s">
        <v>82</v>
      </c>
      <c r="C5" s="1026"/>
      <c r="D5" s="1026"/>
      <c r="E5" s="1026"/>
      <c r="F5" s="1026"/>
      <c r="G5" s="1026"/>
      <c r="H5" s="1026"/>
      <c r="I5" s="1026"/>
      <c r="J5" s="1026"/>
      <c r="K5" s="1026"/>
      <c r="L5" s="768"/>
      <c r="M5" s="768"/>
      <c r="N5" s="768"/>
      <c r="O5" s="768"/>
      <c r="P5" s="768"/>
      <c r="Q5" s="768"/>
      <c r="R5" s="768"/>
      <c r="S5" s="768"/>
      <c r="T5" s="768"/>
      <c r="U5" s="768"/>
      <c r="V5" s="768"/>
      <c r="W5" s="768"/>
      <c r="X5" s="768"/>
      <c r="Y5" s="768"/>
      <c r="Z5" s="768"/>
      <c r="AA5" s="768"/>
      <c r="AB5" s="768"/>
      <c r="AC5" s="768"/>
      <c r="AD5" s="768"/>
      <c r="AE5" s="768"/>
      <c r="AF5" s="768"/>
      <c r="AG5" s="768"/>
      <c r="AH5" s="768"/>
      <c r="AI5" s="768"/>
    </row>
    <row r="6" spans="2:36" ht="18" customHeight="1" x14ac:dyDescent="0.15">
      <c r="B6" s="1030" t="s">
        <v>83</v>
      </c>
      <c r="C6" s="1030"/>
      <c r="D6" s="1030"/>
      <c r="E6" s="1030"/>
      <c r="F6" s="1030"/>
      <c r="G6" s="1030"/>
      <c r="H6" s="1030"/>
      <c r="I6" s="1030"/>
      <c r="J6" s="1030"/>
      <c r="K6" s="1030"/>
      <c r="L6" s="768"/>
      <c r="M6" s="768"/>
      <c r="N6" s="768"/>
      <c r="O6" s="768"/>
      <c r="P6" s="768"/>
      <c r="Q6" s="768"/>
      <c r="R6" s="768"/>
      <c r="S6" s="768"/>
      <c r="T6" s="768"/>
      <c r="U6" s="768"/>
      <c r="V6" s="768"/>
      <c r="W6" s="768"/>
      <c r="X6" s="768"/>
      <c r="Y6" s="768"/>
      <c r="Z6" s="768"/>
      <c r="AA6" s="768"/>
      <c r="AB6" s="768"/>
      <c r="AC6" s="768"/>
      <c r="AD6" s="768"/>
      <c r="AE6" s="768"/>
      <c r="AF6" s="768"/>
      <c r="AG6" s="768"/>
      <c r="AH6" s="768"/>
      <c r="AI6" s="768"/>
    </row>
    <row r="7" spans="2:36" ht="18" customHeight="1" x14ac:dyDescent="0.15">
      <c r="B7" s="1026" t="s">
        <v>81</v>
      </c>
      <c r="C7" s="1026"/>
      <c r="D7" s="1026"/>
      <c r="E7" s="1026"/>
      <c r="F7" s="1026"/>
      <c r="G7" s="1026"/>
      <c r="H7" s="1026"/>
      <c r="I7" s="1026"/>
      <c r="J7" s="1026"/>
      <c r="K7" s="1026"/>
      <c r="L7" s="768"/>
      <c r="M7" s="768"/>
      <c r="N7" s="768"/>
      <c r="O7" s="768"/>
      <c r="P7" s="768"/>
      <c r="Q7" s="768"/>
      <c r="R7" s="768"/>
      <c r="S7" s="768"/>
      <c r="T7" s="768"/>
      <c r="U7" s="768"/>
      <c r="V7" s="768"/>
      <c r="W7" s="768"/>
      <c r="X7" s="768"/>
      <c r="Y7" s="768"/>
      <c r="Z7" s="768"/>
      <c r="AA7" s="768"/>
      <c r="AB7" s="768"/>
      <c r="AC7" s="768"/>
      <c r="AD7" s="768"/>
      <c r="AE7" s="768"/>
      <c r="AF7" s="768"/>
      <c r="AG7" s="768"/>
      <c r="AH7" s="768"/>
      <c r="AI7" s="768"/>
    </row>
    <row r="8" spans="2:36" ht="18" customHeight="1" x14ac:dyDescent="0.15">
      <c r="B8" s="1027" t="s">
        <v>485</v>
      </c>
      <c r="C8" s="1027"/>
      <c r="D8" s="1027"/>
      <c r="E8" s="1027"/>
      <c r="F8" s="1027"/>
      <c r="G8" s="1027"/>
      <c r="H8" s="1027"/>
      <c r="I8" s="1027"/>
      <c r="J8" s="1027"/>
      <c r="K8" s="1027"/>
      <c r="L8" s="793"/>
      <c r="M8" s="793"/>
      <c r="N8" s="793"/>
      <c r="O8" s="793"/>
      <c r="P8" s="793"/>
      <c r="Q8" s="793"/>
      <c r="R8" s="793"/>
      <c r="S8" s="793"/>
      <c r="T8" s="793"/>
      <c r="U8" s="793"/>
      <c r="V8" s="793"/>
      <c r="W8" s="793"/>
      <c r="X8" s="793"/>
      <c r="Y8" s="793"/>
      <c r="Z8" s="793"/>
      <c r="AA8" s="793"/>
      <c r="AB8" s="793"/>
      <c r="AC8" s="793"/>
      <c r="AD8" s="793"/>
      <c r="AE8" s="793"/>
      <c r="AF8" s="793"/>
      <c r="AG8" s="793"/>
      <c r="AH8" s="793"/>
      <c r="AI8" s="793"/>
    </row>
    <row r="10" spans="2:36" ht="18.75" customHeight="1" x14ac:dyDescent="0.15">
      <c r="B10" s="329" t="s">
        <v>444</v>
      </c>
    </row>
    <row r="11" spans="2:36" ht="18" customHeight="1" x14ac:dyDescent="0.15">
      <c r="B11" s="1036" t="str">
        <f>"　⑴　苦情受付処理件数("&amp;表紙!Q2&amp;表紙!Q3-1&amp;"年度)"</f>
        <v>　⑴　苦情受付処理件数(令和6年度)</v>
      </c>
      <c r="C11" s="1036"/>
      <c r="D11" s="1036"/>
      <c r="E11" s="1036"/>
      <c r="F11" s="1036"/>
      <c r="G11" s="1036"/>
      <c r="H11" s="1036"/>
      <c r="I11" s="1036"/>
      <c r="J11" s="1036"/>
      <c r="K11" s="1036"/>
      <c r="L11" s="1036"/>
      <c r="M11" s="1036"/>
      <c r="N11" s="1036"/>
      <c r="O11" s="1036"/>
      <c r="P11" s="1036"/>
      <c r="Q11" s="1037"/>
      <c r="R11" s="1041"/>
      <c r="S11" s="1042"/>
      <c r="T11" s="1043"/>
      <c r="U11" s="27" t="s">
        <v>174</v>
      </c>
    </row>
    <row r="12" spans="2:36" ht="18" customHeight="1" x14ac:dyDescent="0.15">
      <c r="B12" s="328" t="s">
        <v>446</v>
      </c>
      <c r="C12" s="325"/>
      <c r="D12" s="325"/>
      <c r="E12" s="325"/>
      <c r="F12" s="325"/>
      <c r="G12" s="325"/>
      <c r="H12" s="325"/>
      <c r="I12" s="325"/>
      <c r="J12" s="325"/>
      <c r="K12" s="325"/>
      <c r="L12" s="325"/>
      <c r="M12" s="325"/>
      <c r="N12" s="325"/>
      <c r="O12" s="325"/>
      <c r="P12" s="325"/>
      <c r="Q12" s="339"/>
    </row>
    <row r="13" spans="2:36" ht="18.75" customHeight="1" x14ac:dyDescent="0.15">
      <c r="B13" s="1044"/>
      <c r="C13" s="1045"/>
      <c r="D13" s="1045"/>
      <c r="E13" s="1045"/>
      <c r="F13" s="1045"/>
      <c r="G13" s="1046"/>
      <c r="H13" s="1021" t="s">
        <v>408</v>
      </c>
      <c r="I13" s="1022"/>
      <c r="J13" s="1022"/>
      <c r="K13" s="1022"/>
      <c r="L13" s="1022"/>
      <c r="M13" s="1022"/>
      <c r="N13" s="1023"/>
      <c r="O13" s="731" t="s">
        <v>375</v>
      </c>
      <c r="P13" s="731"/>
      <c r="Q13" s="731"/>
      <c r="R13" s="731"/>
      <c r="S13" s="731"/>
      <c r="T13" s="731" t="s">
        <v>291</v>
      </c>
      <c r="U13" s="731"/>
      <c r="V13" s="731"/>
      <c r="W13" s="1021" t="s">
        <v>373</v>
      </c>
      <c r="X13" s="1022"/>
      <c r="Y13" s="1022"/>
      <c r="Z13" s="1022"/>
      <c r="AA13" s="1022"/>
      <c r="AB13" s="1022"/>
      <c r="AC13" s="1022"/>
      <c r="AD13" s="1022"/>
      <c r="AE13" s="1022"/>
      <c r="AF13" s="1022"/>
      <c r="AG13" s="1022"/>
      <c r="AH13" s="1022"/>
      <c r="AI13" s="1023"/>
    </row>
    <row r="14" spans="2:36" ht="18.75" customHeight="1" x14ac:dyDescent="0.15">
      <c r="B14" s="1047" t="s">
        <v>79</v>
      </c>
      <c r="C14" s="1048"/>
      <c r="D14" s="1048"/>
      <c r="E14" s="1048"/>
      <c r="F14" s="1048"/>
      <c r="G14" s="1049"/>
      <c r="H14" s="781"/>
      <c r="I14" s="782"/>
      <c r="J14" s="782"/>
      <c r="K14" s="782"/>
      <c r="L14" s="782"/>
      <c r="M14" s="782"/>
      <c r="N14" s="783"/>
      <c r="O14" s="1011"/>
      <c r="P14" s="1011"/>
      <c r="Q14" s="1011"/>
      <c r="R14" s="1011"/>
      <c r="S14" s="1011"/>
      <c r="T14" s="1019"/>
      <c r="U14" s="1019"/>
      <c r="V14" s="1019"/>
      <c r="W14" s="1007"/>
      <c r="X14" s="1003"/>
      <c r="Y14" s="1003"/>
      <c r="Z14" s="1003"/>
      <c r="AA14" s="1003"/>
      <c r="AB14" s="1003"/>
      <c r="AC14" s="232" t="s">
        <v>290</v>
      </c>
      <c r="AD14" s="1003"/>
      <c r="AE14" s="1003"/>
      <c r="AF14" s="1003"/>
      <c r="AG14" s="1003"/>
      <c r="AH14" s="1003"/>
      <c r="AI14" s="1004"/>
    </row>
    <row r="15" spans="2:36" ht="18.75" customHeight="1" x14ac:dyDescent="0.15">
      <c r="B15" s="1013" t="s">
        <v>80</v>
      </c>
      <c r="C15" s="1014"/>
      <c r="D15" s="1014"/>
      <c r="E15" s="1014"/>
      <c r="F15" s="1014"/>
      <c r="G15" s="1015"/>
      <c r="H15" s="760"/>
      <c r="I15" s="761"/>
      <c r="J15" s="761"/>
      <c r="K15" s="761"/>
      <c r="L15" s="761"/>
      <c r="M15" s="761"/>
      <c r="N15" s="762"/>
      <c r="O15" s="792"/>
      <c r="P15" s="792"/>
      <c r="Q15" s="792"/>
      <c r="R15" s="792"/>
      <c r="S15" s="792"/>
      <c r="T15" s="1018"/>
      <c r="U15" s="1018"/>
      <c r="V15" s="1018"/>
      <c r="W15" s="1010"/>
      <c r="X15" s="1005"/>
      <c r="Y15" s="1005"/>
      <c r="Z15" s="1005"/>
      <c r="AA15" s="1005"/>
      <c r="AB15" s="1005"/>
      <c r="AC15" s="233" t="s">
        <v>290</v>
      </c>
      <c r="AD15" s="1005"/>
      <c r="AE15" s="1005"/>
      <c r="AF15" s="1005"/>
      <c r="AG15" s="1005"/>
      <c r="AH15" s="1005"/>
      <c r="AI15" s="1006"/>
    </row>
    <row r="16" spans="2:36" ht="18.75" customHeight="1" x14ac:dyDescent="0.15">
      <c r="B16" s="1016" t="s">
        <v>163</v>
      </c>
      <c r="C16" s="740" t="s">
        <v>99</v>
      </c>
      <c r="D16" s="744"/>
      <c r="E16" s="744"/>
      <c r="F16" s="744"/>
      <c r="G16" s="738"/>
      <c r="H16" s="781"/>
      <c r="I16" s="782"/>
      <c r="J16" s="782"/>
      <c r="K16" s="782"/>
      <c r="L16" s="782"/>
      <c r="M16" s="782"/>
      <c r="N16" s="783"/>
      <c r="O16" s="1011"/>
      <c r="P16" s="1011"/>
      <c r="Q16" s="1011"/>
      <c r="R16" s="1011"/>
      <c r="S16" s="1011"/>
      <c r="T16" s="1019"/>
      <c r="U16" s="1019"/>
      <c r="V16" s="1019"/>
      <c r="W16" s="1007"/>
      <c r="X16" s="1003"/>
      <c r="Y16" s="1003"/>
      <c r="Z16" s="1003"/>
      <c r="AA16" s="1003"/>
      <c r="AB16" s="1003"/>
      <c r="AC16" s="232" t="s">
        <v>290</v>
      </c>
      <c r="AD16" s="1003"/>
      <c r="AE16" s="1003"/>
      <c r="AF16" s="1003"/>
      <c r="AG16" s="1003"/>
      <c r="AH16" s="1003"/>
      <c r="AI16" s="1004"/>
    </row>
    <row r="17" spans="2:35" ht="18.75" customHeight="1" x14ac:dyDescent="0.15">
      <c r="B17" s="1017"/>
      <c r="C17" s="1038"/>
      <c r="D17" s="1039"/>
      <c r="E17" s="1039"/>
      <c r="F17" s="1039"/>
      <c r="G17" s="1040"/>
      <c r="H17" s="764"/>
      <c r="I17" s="765"/>
      <c r="J17" s="765"/>
      <c r="K17" s="765"/>
      <c r="L17" s="765"/>
      <c r="M17" s="765"/>
      <c r="N17" s="766"/>
      <c r="O17" s="767"/>
      <c r="P17" s="767"/>
      <c r="Q17" s="767"/>
      <c r="R17" s="767"/>
      <c r="S17" s="767"/>
      <c r="T17" s="1020"/>
      <c r="U17" s="1020"/>
      <c r="V17" s="1020"/>
      <c r="W17" s="1008"/>
      <c r="X17" s="1009"/>
      <c r="Y17" s="1009"/>
      <c r="Z17" s="1009"/>
      <c r="AA17" s="1009"/>
      <c r="AB17" s="1009"/>
      <c r="AC17" s="235" t="s">
        <v>290</v>
      </c>
      <c r="AD17" s="1009"/>
      <c r="AE17" s="1009"/>
      <c r="AF17" s="1009"/>
      <c r="AG17" s="1009"/>
      <c r="AH17" s="1009"/>
      <c r="AI17" s="1012"/>
    </row>
    <row r="18" spans="2:35" ht="18.75" customHeight="1" x14ac:dyDescent="0.15">
      <c r="B18" s="1017"/>
      <c r="C18" s="1038"/>
      <c r="D18" s="1039"/>
      <c r="E18" s="1039"/>
      <c r="F18" s="1039"/>
      <c r="G18" s="1040"/>
      <c r="H18" s="764"/>
      <c r="I18" s="765"/>
      <c r="J18" s="765"/>
      <c r="K18" s="765"/>
      <c r="L18" s="765"/>
      <c r="M18" s="765"/>
      <c r="N18" s="766"/>
      <c r="O18" s="767"/>
      <c r="P18" s="767"/>
      <c r="Q18" s="767"/>
      <c r="R18" s="767"/>
      <c r="S18" s="767"/>
      <c r="T18" s="1020"/>
      <c r="U18" s="1020"/>
      <c r="V18" s="1020"/>
      <c r="W18" s="1008"/>
      <c r="X18" s="1009"/>
      <c r="Y18" s="1009"/>
      <c r="Z18" s="1009"/>
      <c r="AA18" s="1009"/>
      <c r="AB18" s="1009"/>
      <c r="AC18" s="235" t="s">
        <v>290</v>
      </c>
      <c r="AD18" s="1009"/>
      <c r="AE18" s="1009"/>
      <c r="AF18" s="1009"/>
      <c r="AG18" s="1009"/>
      <c r="AH18" s="1009"/>
      <c r="AI18" s="1012"/>
    </row>
    <row r="19" spans="2:35" ht="18.75" customHeight="1" x14ac:dyDescent="0.15">
      <c r="B19" s="1017"/>
      <c r="C19" s="741"/>
      <c r="D19" s="745"/>
      <c r="E19" s="745"/>
      <c r="F19" s="745"/>
      <c r="G19" s="739"/>
      <c r="H19" s="760"/>
      <c r="I19" s="761"/>
      <c r="J19" s="761"/>
      <c r="K19" s="761"/>
      <c r="L19" s="761"/>
      <c r="M19" s="761"/>
      <c r="N19" s="762"/>
      <c r="O19" s="1025"/>
      <c r="P19" s="1025"/>
      <c r="Q19" s="1025"/>
      <c r="R19" s="1025"/>
      <c r="S19" s="1025"/>
      <c r="T19" s="1024"/>
      <c r="U19" s="1024"/>
      <c r="V19" s="1024"/>
      <c r="W19" s="1010"/>
      <c r="X19" s="1005"/>
      <c r="Y19" s="1005"/>
      <c r="Z19" s="1005"/>
      <c r="AA19" s="1005"/>
      <c r="AB19" s="1005"/>
      <c r="AC19" s="236" t="s">
        <v>290</v>
      </c>
      <c r="AD19" s="1005"/>
      <c r="AE19" s="1005"/>
      <c r="AF19" s="1005"/>
      <c r="AG19" s="1005"/>
      <c r="AH19" s="1005"/>
      <c r="AI19" s="1006"/>
    </row>
    <row r="20" spans="2:35" ht="18.75" customHeight="1" x14ac:dyDescent="0.15">
      <c r="B20" s="1017"/>
      <c r="C20" s="740" t="s">
        <v>152</v>
      </c>
      <c r="D20" s="744"/>
      <c r="E20" s="744"/>
      <c r="F20" s="744"/>
      <c r="G20" s="738"/>
      <c r="H20" s="781"/>
      <c r="I20" s="782"/>
      <c r="J20" s="782"/>
      <c r="K20" s="782"/>
      <c r="L20" s="782"/>
      <c r="M20" s="782"/>
      <c r="N20" s="783"/>
      <c r="O20" s="1011"/>
      <c r="P20" s="1011"/>
      <c r="Q20" s="1011"/>
      <c r="R20" s="1011"/>
      <c r="S20" s="1011"/>
      <c r="T20" s="1019"/>
      <c r="U20" s="1019"/>
      <c r="V20" s="1019"/>
      <c r="W20" s="1007"/>
      <c r="X20" s="1003"/>
      <c r="Y20" s="1003"/>
      <c r="Z20" s="1003"/>
      <c r="AA20" s="1003"/>
      <c r="AB20" s="1003"/>
      <c r="AC20" s="232" t="s">
        <v>290</v>
      </c>
      <c r="AD20" s="1003"/>
      <c r="AE20" s="1003"/>
      <c r="AF20" s="1003"/>
      <c r="AG20" s="1003"/>
      <c r="AH20" s="1003"/>
      <c r="AI20" s="1004"/>
    </row>
    <row r="21" spans="2:35" ht="18.75" customHeight="1" x14ac:dyDescent="0.15">
      <c r="B21" s="1017"/>
      <c r="C21" s="741"/>
      <c r="D21" s="745"/>
      <c r="E21" s="745"/>
      <c r="F21" s="745"/>
      <c r="G21" s="739"/>
      <c r="H21" s="760"/>
      <c r="I21" s="761"/>
      <c r="J21" s="761"/>
      <c r="K21" s="761"/>
      <c r="L21" s="761"/>
      <c r="M21" s="761"/>
      <c r="N21" s="762"/>
      <c r="O21" s="792"/>
      <c r="P21" s="792"/>
      <c r="Q21" s="792"/>
      <c r="R21" s="792"/>
      <c r="S21" s="792"/>
      <c r="T21" s="1018"/>
      <c r="U21" s="1018"/>
      <c r="V21" s="1018"/>
      <c r="W21" s="1010"/>
      <c r="X21" s="1005"/>
      <c r="Y21" s="1005"/>
      <c r="Z21" s="1005"/>
      <c r="AA21" s="1005"/>
      <c r="AB21" s="1005"/>
      <c r="AC21" s="237" t="s">
        <v>290</v>
      </c>
      <c r="AD21" s="1005"/>
      <c r="AE21" s="1005"/>
      <c r="AF21" s="1005"/>
      <c r="AG21" s="1005"/>
      <c r="AH21" s="1005"/>
      <c r="AI21" s="1006"/>
    </row>
    <row r="22" spans="2:35" ht="18.75" customHeight="1" x14ac:dyDescent="0.15">
      <c r="B22" s="1017"/>
      <c r="C22" s="769" t="s">
        <v>153</v>
      </c>
      <c r="D22" s="770"/>
      <c r="E22" s="770"/>
      <c r="F22" s="770"/>
      <c r="G22" s="771"/>
      <c r="H22" s="781"/>
      <c r="I22" s="782"/>
      <c r="J22" s="782"/>
      <c r="K22" s="782"/>
      <c r="L22" s="782"/>
      <c r="M22" s="782"/>
      <c r="N22" s="783"/>
      <c r="O22" s="1011"/>
      <c r="P22" s="1011"/>
      <c r="Q22" s="1011"/>
      <c r="R22" s="1011"/>
      <c r="S22" s="1011"/>
      <c r="T22" s="1019"/>
      <c r="U22" s="1019"/>
      <c r="V22" s="1019"/>
      <c r="W22" s="1007"/>
      <c r="X22" s="1003"/>
      <c r="Y22" s="1003"/>
      <c r="Z22" s="1003"/>
      <c r="AA22" s="1003"/>
      <c r="AB22" s="1003"/>
      <c r="AC22" s="238" t="s">
        <v>290</v>
      </c>
      <c r="AD22" s="1003"/>
      <c r="AE22" s="1003"/>
      <c r="AF22" s="1003"/>
      <c r="AG22" s="1003"/>
      <c r="AH22" s="1003"/>
      <c r="AI22" s="1004"/>
    </row>
    <row r="23" spans="2:35" ht="18.75" customHeight="1" x14ac:dyDescent="0.15">
      <c r="B23" s="1017"/>
      <c r="C23" s="772"/>
      <c r="D23" s="773"/>
      <c r="E23" s="773"/>
      <c r="F23" s="773"/>
      <c r="G23" s="774"/>
      <c r="H23" s="760"/>
      <c r="I23" s="761"/>
      <c r="J23" s="761"/>
      <c r="K23" s="761"/>
      <c r="L23" s="761"/>
      <c r="M23" s="761"/>
      <c r="N23" s="762"/>
      <c r="O23" s="792"/>
      <c r="P23" s="792"/>
      <c r="Q23" s="792"/>
      <c r="R23" s="792"/>
      <c r="S23" s="792"/>
      <c r="T23" s="1018"/>
      <c r="U23" s="1018"/>
      <c r="V23" s="1018"/>
      <c r="W23" s="1010"/>
      <c r="X23" s="1005"/>
      <c r="Y23" s="1005"/>
      <c r="Z23" s="1005"/>
      <c r="AA23" s="1005"/>
      <c r="AB23" s="1005"/>
      <c r="AC23" s="237" t="s">
        <v>290</v>
      </c>
      <c r="AD23" s="1005"/>
      <c r="AE23" s="1005"/>
      <c r="AF23" s="1005"/>
      <c r="AG23" s="1005"/>
      <c r="AH23" s="1005"/>
      <c r="AI23" s="1006"/>
    </row>
    <row r="24" spans="2:35" ht="9" customHeight="1" x14ac:dyDescent="0.15"/>
    <row r="25" spans="2:35" ht="18" customHeight="1" x14ac:dyDescent="0.15">
      <c r="B25" s="328" t="s">
        <v>447</v>
      </c>
      <c r="C25" s="328"/>
      <c r="D25" s="123"/>
      <c r="E25" s="123"/>
      <c r="F25" s="123"/>
      <c r="G25" s="123"/>
      <c r="H25" s="123"/>
      <c r="I25" s="123"/>
    </row>
    <row r="26" spans="2:35" ht="18" customHeight="1" x14ac:dyDescent="0.15">
      <c r="B26" s="1035"/>
      <c r="C26" s="1035"/>
      <c r="D26" s="1035"/>
      <c r="E26" s="1035"/>
      <c r="F26" s="1035"/>
      <c r="G26" s="1035"/>
      <c r="H26" s="1035"/>
      <c r="I26" s="1035"/>
      <c r="J26" s="1035"/>
      <c r="K26" s="1035"/>
      <c r="L26" s="1035"/>
      <c r="M26" s="1035"/>
      <c r="N26" s="1035"/>
      <c r="O26" s="1035"/>
      <c r="P26" s="1035"/>
      <c r="Q26" s="1035"/>
      <c r="R26" s="1035"/>
      <c r="S26" s="1035"/>
      <c r="T26" s="1035"/>
      <c r="U26" s="1035"/>
      <c r="V26" s="1035"/>
      <c r="W26" s="1035"/>
      <c r="X26" s="1035"/>
      <c r="Y26" s="1035"/>
      <c r="Z26" s="1035"/>
      <c r="AA26" s="1035"/>
      <c r="AB26" s="1035"/>
      <c r="AC26" s="1035"/>
      <c r="AD26" s="1035"/>
      <c r="AE26" s="1035"/>
      <c r="AF26" s="1035"/>
      <c r="AG26" s="1035"/>
      <c r="AH26" s="1035"/>
      <c r="AI26" s="1035"/>
    </row>
    <row r="27" spans="2:35" ht="18" customHeight="1" x14ac:dyDescent="0.15">
      <c r="B27" s="1035"/>
      <c r="C27" s="1035"/>
      <c r="D27" s="1035"/>
      <c r="E27" s="1035"/>
      <c r="F27" s="1035"/>
      <c r="G27" s="1035"/>
      <c r="H27" s="1035"/>
      <c r="I27" s="1035"/>
      <c r="J27" s="1035"/>
      <c r="K27" s="1035"/>
      <c r="L27" s="1035"/>
      <c r="M27" s="1035"/>
      <c r="N27" s="1035"/>
      <c r="O27" s="1035"/>
      <c r="P27" s="1035"/>
      <c r="Q27" s="1035"/>
      <c r="R27" s="1035"/>
      <c r="S27" s="1035"/>
      <c r="T27" s="1035"/>
      <c r="U27" s="1035"/>
      <c r="V27" s="1035"/>
      <c r="W27" s="1035"/>
      <c r="X27" s="1035"/>
      <c r="Y27" s="1035"/>
      <c r="Z27" s="1035"/>
      <c r="AA27" s="1035"/>
      <c r="AB27" s="1035"/>
      <c r="AC27" s="1035"/>
      <c r="AD27" s="1035"/>
      <c r="AE27" s="1035"/>
      <c r="AF27" s="1035"/>
      <c r="AG27" s="1035"/>
      <c r="AH27" s="1035"/>
      <c r="AI27" s="1035"/>
    </row>
    <row r="28" spans="2:35" ht="18" customHeight="1" x14ac:dyDescent="0.15">
      <c r="B28" s="1035"/>
      <c r="C28" s="1035"/>
      <c r="D28" s="1035"/>
      <c r="E28" s="1035"/>
      <c r="F28" s="1035"/>
      <c r="G28" s="1035"/>
      <c r="H28" s="1035"/>
      <c r="I28" s="1035"/>
      <c r="J28" s="1035"/>
      <c r="K28" s="1035"/>
      <c r="L28" s="1035"/>
      <c r="M28" s="1035"/>
      <c r="N28" s="1035"/>
      <c r="O28" s="1035"/>
      <c r="P28" s="1035"/>
      <c r="Q28" s="1035"/>
      <c r="R28" s="1035"/>
      <c r="S28" s="1035"/>
      <c r="T28" s="1035"/>
      <c r="U28" s="1035"/>
      <c r="V28" s="1035"/>
      <c r="W28" s="1035"/>
      <c r="X28" s="1035"/>
      <c r="Y28" s="1035"/>
      <c r="Z28" s="1035"/>
      <c r="AA28" s="1035"/>
      <c r="AB28" s="1035"/>
      <c r="AC28" s="1035"/>
      <c r="AD28" s="1035"/>
      <c r="AE28" s="1035"/>
      <c r="AF28" s="1035"/>
      <c r="AG28" s="1035"/>
      <c r="AH28" s="1035"/>
      <c r="AI28" s="1035"/>
    </row>
    <row r="29" spans="2:35" ht="18" customHeight="1" x14ac:dyDescent="0.15">
      <c r="B29" s="1035"/>
      <c r="C29" s="1035"/>
      <c r="D29" s="1035"/>
      <c r="E29" s="1035"/>
      <c r="F29" s="1035"/>
      <c r="G29" s="1035"/>
      <c r="H29" s="1035"/>
      <c r="I29" s="1035"/>
      <c r="J29" s="1035"/>
      <c r="K29" s="1035"/>
      <c r="L29" s="1035"/>
      <c r="M29" s="1035"/>
      <c r="N29" s="1035"/>
      <c r="O29" s="1035"/>
      <c r="P29" s="1035"/>
      <c r="Q29" s="1035"/>
      <c r="R29" s="1035"/>
      <c r="S29" s="1035"/>
      <c r="T29" s="1035"/>
      <c r="U29" s="1035"/>
      <c r="V29" s="1035"/>
      <c r="W29" s="1035"/>
      <c r="X29" s="1035"/>
      <c r="Y29" s="1035"/>
      <c r="Z29" s="1035"/>
      <c r="AA29" s="1035"/>
      <c r="AB29" s="1035"/>
      <c r="AC29" s="1035"/>
      <c r="AD29" s="1035"/>
      <c r="AE29" s="1035"/>
      <c r="AF29" s="1035"/>
      <c r="AG29" s="1035"/>
      <c r="AH29" s="1035"/>
      <c r="AI29" s="1035"/>
    </row>
    <row r="30" spans="2:35" ht="18" customHeight="1" x14ac:dyDescent="0.15">
      <c r="B30" s="1035"/>
      <c r="C30" s="1035"/>
      <c r="D30" s="1035"/>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row>
  </sheetData>
  <sheetProtection sheet="1" selectLockedCells="1"/>
  <mergeCells count="119">
    <mergeCell ref="B26:AI30"/>
    <mergeCell ref="B11:Q11"/>
    <mergeCell ref="H13:N13"/>
    <mergeCell ref="H14:N14"/>
    <mergeCell ref="H15:N15"/>
    <mergeCell ref="H16:N16"/>
    <mergeCell ref="H17:N17"/>
    <mergeCell ref="H18:N18"/>
    <mergeCell ref="H19:N19"/>
    <mergeCell ref="H20:N20"/>
    <mergeCell ref="H21:N21"/>
    <mergeCell ref="C16:G19"/>
    <mergeCell ref="C20:G21"/>
    <mergeCell ref="C22:G23"/>
    <mergeCell ref="H22:N22"/>
    <mergeCell ref="H23:N23"/>
    <mergeCell ref="O22:S22"/>
    <mergeCell ref="O23:S23"/>
    <mergeCell ref="T13:V13"/>
    <mergeCell ref="T14:V14"/>
    <mergeCell ref="R11:T11"/>
    <mergeCell ref="B13:G13"/>
    <mergeCell ref="B14:G14"/>
    <mergeCell ref="AD3:AF3"/>
    <mergeCell ref="AD4:AF4"/>
    <mergeCell ref="AD5:AF5"/>
    <mergeCell ref="AD6:AF6"/>
    <mergeCell ref="AD7:AF7"/>
    <mergeCell ref="AD8:AF8"/>
    <mergeCell ref="AG3:AI3"/>
    <mergeCell ref="AG4:AI4"/>
    <mergeCell ref="AG5:AI5"/>
    <mergeCell ref="AG6:AI6"/>
    <mergeCell ref="AG7:AI7"/>
    <mergeCell ref="AG8:AI8"/>
    <mergeCell ref="B4:K4"/>
    <mergeCell ref="B5:K5"/>
    <mergeCell ref="B3:K3"/>
    <mergeCell ref="B6:K6"/>
    <mergeCell ref="U3:W3"/>
    <mergeCell ref="AA3:AC3"/>
    <mergeCell ref="U4:W4"/>
    <mergeCell ref="X4:Z4"/>
    <mergeCell ref="AA4:AC4"/>
    <mergeCell ref="U5:W5"/>
    <mergeCell ref="X5:Z5"/>
    <mergeCell ref="L3:N3"/>
    <mergeCell ref="O3:Q3"/>
    <mergeCell ref="X3:Z3"/>
    <mergeCell ref="L4:N4"/>
    <mergeCell ref="O4:Q4"/>
    <mergeCell ref="R4:T4"/>
    <mergeCell ref="L5:N5"/>
    <mergeCell ref="O5:Q5"/>
    <mergeCell ref="R5:T5"/>
    <mergeCell ref="R3:T3"/>
    <mergeCell ref="AA5:AC5"/>
    <mergeCell ref="L6:N6"/>
    <mergeCell ref="X6:Z6"/>
    <mergeCell ref="L7:N7"/>
    <mergeCell ref="O7:Q7"/>
    <mergeCell ref="R7:T7"/>
    <mergeCell ref="U7:W7"/>
    <mergeCell ref="X7:Z7"/>
    <mergeCell ref="AA7:AC7"/>
    <mergeCell ref="L8:N8"/>
    <mergeCell ref="O8:Q8"/>
    <mergeCell ref="R8:T8"/>
    <mergeCell ref="U8:W8"/>
    <mergeCell ref="X8:Z8"/>
    <mergeCell ref="AA8:AC8"/>
    <mergeCell ref="U6:W6"/>
    <mergeCell ref="B16:B23"/>
    <mergeCell ref="T15:V15"/>
    <mergeCell ref="T16:V16"/>
    <mergeCell ref="T17:V17"/>
    <mergeCell ref="T18:V18"/>
    <mergeCell ref="W13:AI13"/>
    <mergeCell ref="AD14:AI14"/>
    <mergeCell ref="W14:AB14"/>
    <mergeCell ref="T19:V19"/>
    <mergeCell ref="T20:V20"/>
    <mergeCell ref="T21:V21"/>
    <mergeCell ref="T22:V22"/>
    <mergeCell ref="T23:V23"/>
    <mergeCell ref="O13:S13"/>
    <mergeCell ref="O14:S14"/>
    <mergeCell ref="O15:S15"/>
    <mergeCell ref="O16:S16"/>
    <mergeCell ref="O17:S17"/>
    <mergeCell ref="O18:S18"/>
    <mergeCell ref="O19:S19"/>
    <mergeCell ref="AA6:AC6"/>
    <mergeCell ref="B7:K7"/>
    <mergeCell ref="B8:K8"/>
    <mergeCell ref="B2:AI2"/>
    <mergeCell ref="AD22:AI22"/>
    <mergeCell ref="AD23:AI23"/>
    <mergeCell ref="W16:AB16"/>
    <mergeCell ref="W17:AB17"/>
    <mergeCell ref="W18:AB18"/>
    <mergeCell ref="W19:AB19"/>
    <mergeCell ref="W20:AB20"/>
    <mergeCell ref="W21:AB21"/>
    <mergeCell ref="W22:AB22"/>
    <mergeCell ref="W23:AB23"/>
    <mergeCell ref="O20:S20"/>
    <mergeCell ref="O21:S21"/>
    <mergeCell ref="W15:AB15"/>
    <mergeCell ref="AD15:AI15"/>
    <mergeCell ref="AD16:AI16"/>
    <mergeCell ref="AD17:AI17"/>
    <mergeCell ref="AD18:AI18"/>
    <mergeCell ref="AD19:AI19"/>
    <mergeCell ref="AD20:AI20"/>
    <mergeCell ref="AD21:AI21"/>
    <mergeCell ref="B15:G15"/>
    <mergeCell ref="O6:Q6"/>
    <mergeCell ref="R6:T6"/>
  </mergeCells>
  <phoneticPr fontId="2"/>
  <dataValidations count="2">
    <dataValidation imeMode="hiragana" allowBlank="1" showInputMessage="1" showErrorMessage="1" sqref="C22 C16 C20" xr:uid="{00000000-0002-0000-0F00-000000000000}"/>
    <dataValidation type="list" allowBlank="1" showInputMessage="1" showErrorMessage="1" sqref="L4:AI8" xr:uid="{00000000-0002-0000-0F00-000001000000}">
      <formula1>"○"</formula1>
    </dataValidation>
  </dataValidations>
  <pageMargins left="0.78740157480314965" right="0.39370078740157483" top="0.51181102362204722" bottom="0.47244094488188981" header="0.39370078740157483" footer="0.27559055118110237"/>
  <pageSetup paperSize="9" orientation="portrait" r:id="rId1"/>
  <headerFooter alignWithMargins="0">
    <oddFooter>&amp;C&amp;"ＭＳ Ｐ明朝,標準"－14－</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68"/>
  <sheetViews>
    <sheetView tabSelected="1" view="pageBreakPreview" zoomScaleNormal="100" zoomScaleSheetLayoutView="100" workbookViewId="0">
      <selection activeCell="C26" sqref="C26"/>
    </sheetView>
  </sheetViews>
  <sheetFormatPr defaultRowHeight="13.5" x14ac:dyDescent="0.15"/>
  <cols>
    <col min="1" max="1" width="3.75" style="169" customWidth="1"/>
    <col min="2" max="2" width="4.75" style="173" customWidth="1"/>
    <col min="3" max="3" width="56.625" style="173" customWidth="1"/>
    <col min="4" max="4" width="5.625" style="193" customWidth="1"/>
    <col min="5" max="5" width="5.625" style="227" customWidth="1"/>
    <col min="6" max="6" width="2" style="227" customWidth="1"/>
    <col min="7" max="7" width="9.875" style="227" customWidth="1"/>
    <col min="8" max="8" width="2.375" style="193" customWidth="1"/>
    <col min="9" max="9" width="2.25" style="169" customWidth="1"/>
    <col min="10" max="16384" width="9" style="169"/>
  </cols>
  <sheetData>
    <row r="1" spans="1:9" ht="15.75" customHeight="1" x14ac:dyDescent="0.15">
      <c r="A1" s="167"/>
      <c r="B1" s="1057" t="s">
        <v>203</v>
      </c>
      <c r="C1" s="1058"/>
      <c r="D1" s="1058"/>
      <c r="E1" s="1058"/>
      <c r="F1" s="1058"/>
      <c r="G1" s="1059"/>
      <c r="H1" s="168"/>
    </row>
    <row r="2" spans="1:9" ht="6" customHeight="1" x14ac:dyDescent="0.15">
      <c r="A2" s="167"/>
      <c r="B2" s="170"/>
      <c r="C2" s="170"/>
      <c r="D2" s="171"/>
      <c r="E2" s="171"/>
      <c r="F2" s="171"/>
      <c r="G2" s="171"/>
      <c r="H2" s="168"/>
    </row>
    <row r="3" spans="1:9" ht="12.75" customHeight="1" x14ac:dyDescent="0.15">
      <c r="A3" s="167"/>
      <c r="B3" s="1063" t="s">
        <v>448</v>
      </c>
      <c r="C3" s="1064"/>
      <c r="D3" s="1064"/>
      <c r="E3" s="1064"/>
      <c r="F3" s="1064"/>
      <c r="G3" s="1064"/>
      <c r="H3" s="172"/>
    </row>
    <row r="4" spans="1:9" ht="12.75" customHeight="1" x14ac:dyDescent="0.15">
      <c r="A4" s="167"/>
      <c r="B4" s="1064" t="s">
        <v>449</v>
      </c>
      <c r="C4" s="1064"/>
      <c r="D4" s="1064"/>
      <c r="E4" s="1064"/>
      <c r="F4" s="1064"/>
      <c r="G4" s="1064"/>
      <c r="H4" s="172"/>
    </row>
    <row r="5" spans="1:9" ht="6" customHeight="1" x14ac:dyDescent="0.15">
      <c r="A5" s="167"/>
      <c r="B5" s="172"/>
      <c r="C5" s="172"/>
      <c r="D5" s="172"/>
      <c r="E5" s="172"/>
      <c r="F5" s="172"/>
      <c r="G5" s="172"/>
      <c r="H5" s="173"/>
    </row>
    <row r="6" spans="1:9" ht="15" customHeight="1" x14ac:dyDescent="0.15">
      <c r="A6" s="167"/>
      <c r="B6" s="1060" t="s">
        <v>135</v>
      </c>
      <c r="C6" s="1051"/>
      <c r="D6" s="174" t="s">
        <v>126</v>
      </c>
      <c r="E6" s="175" t="s">
        <v>125</v>
      </c>
      <c r="F6" s="176"/>
      <c r="G6" s="175" t="s">
        <v>137</v>
      </c>
      <c r="H6" s="168"/>
    </row>
    <row r="7" spans="1:9" ht="15" customHeight="1" x14ac:dyDescent="0.15">
      <c r="A7" s="167"/>
      <c r="B7" s="177">
        <v>1</v>
      </c>
      <c r="C7" s="178" t="s">
        <v>185</v>
      </c>
      <c r="D7" s="179"/>
      <c r="E7" s="180"/>
      <c r="F7" s="181"/>
      <c r="G7" s="182" t="s">
        <v>136</v>
      </c>
      <c r="H7" s="168"/>
    </row>
    <row r="8" spans="1:9" ht="15" customHeight="1" x14ac:dyDescent="0.15">
      <c r="A8" s="167"/>
      <c r="B8" s="183">
        <v>2</v>
      </c>
      <c r="C8" s="178" t="s">
        <v>141</v>
      </c>
      <c r="D8" s="184"/>
      <c r="E8" s="185"/>
      <c r="F8" s="181"/>
      <c r="G8" s="186" t="s">
        <v>136</v>
      </c>
      <c r="H8" s="167"/>
    </row>
    <row r="9" spans="1:9" ht="15" customHeight="1" x14ac:dyDescent="0.15">
      <c r="A9" s="167"/>
      <c r="B9" s="183">
        <v>3</v>
      </c>
      <c r="C9" s="178" t="s">
        <v>208</v>
      </c>
      <c r="D9" s="184"/>
      <c r="E9" s="185"/>
      <c r="F9" s="181"/>
      <c r="G9" s="186" t="s">
        <v>136</v>
      </c>
      <c r="H9" s="167"/>
    </row>
    <row r="10" spans="1:9" ht="15" customHeight="1" x14ac:dyDescent="0.15">
      <c r="A10" s="167"/>
      <c r="B10" s="183">
        <v>4</v>
      </c>
      <c r="C10" s="178" t="s">
        <v>490</v>
      </c>
      <c r="D10" s="184"/>
      <c r="E10" s="185"/>
      <c r="F10" s="181"/>
      <c r="G10" s="186" t="s">
        <v>136</v>
      </c>
      <c r="H10" s="167"/>
    </row>
    <row r="11" spans="1:9" ht="15" customHeight="1" x14ac:dyDescent="0.15">
      <c r="A11" s="167"/>
      <c r="B11" s="183">
        <v>5</v>
      </c>
      <c r="C11" s="187" t="s">
        <v>186</v>
      </c>
      <c r="D11" s="184"/>
      <c r="E11" s="185"/>
      <c r="F11" s="181"/>
      <c r="G11" s="186" t="s">
        <v>136</v>
      </c>
      <c r="H11" s="167"/>
    </row>
    <row r="12" spans="1:9" s="193" customFormat="1" ht="15" customHeight="1" x14ac:dyDescent="0.15">
      <c r="A12" s="167"/>
      <c r="B12" s="188">
        <v>6</v>
      </c>
      <c r="C12" s="189" t="s">
        <v>140</v>
      </c>
      <c r="D12" s="190"/>
      <c r="E12" s="191"/>
      <c r="F12" s="181"/>
      <c r="G12" s="192" t="s">
        <v>136</v>
      </c>
      <c r="H12" s="167"/>
      <c r="I12" s="169"/>
    </row>
    <row r="13" spans="1:9" s="193" customFormat="1" ht="6" customHeight="1" x14ac:dyDescent="0.15">
      <c r="A13" s="167"/>
      <c r="B13" s="194"/>
      <c r="C13" s="194"/>
      <c r="D13" s="194"/>
      <c r="E13" s="167"/>
      <c r="F13" s="167"/>
      <c r="G13" s="167"/>
      <c r="H13" s="167"/>
      <c r="I13" s="169"/>
    </row>
    <row r="14" spans="1:9" s="193" customFormat="1" ht="15" customHeight="1" x14ac:dyDescent="0.15">
      <c r="A14" s="167"/>
      <c r="B14" s="1050" t="s">
        <v>128</v>
      </c>
      <c r="C14" s="1051"/>
      <c r="D14" s="174" t="s">
        <v>126</v>
      </c>
      <c r="E14" s="175" t="s">
        <v>125</v>
      </c>
      <c r="F14" s="176"/>
      <c r="G14" s="175" t="s">
        <v>137</v>
      </c>
      <c r="H14" s="167"/>
      <c r="I14" s="169"/>
    </row>
    <row r="15" spans="1:9" s="193" customFormat="1" ht="15" customHeight="1" x14ac:dyDescent="0.15">
      <c r="A15" s="167"/>
      <c r="B15" s="177">
        <v>1</v>
      </c>
      <c r="C15" s="195" t="s">
        <v>144</v>
      </c>
      <c r="D15" s="179"/>
      <c r="E15" s="180"/>
      <c r="F15" s="181"/>
      <c r="G15" s="182" t="s">
        <v>136</v>
      </c>
      <c r="H15" s="167"/>
      <c r="I15" s="169"/>
    </row>
    <row r="16" spans="1:9" s="193" customFormat="1" ht="15" customHeight="1" x14ac:dyDescent="0.15">
      <c r="A16" s="167"/>
      <c r="B16" s="183">
        <v>2</v>
      </c>
      <c r="C16" s="178" t="s">
        <v>143</v>
      </c>
      <c r="D16" s="184"/>
      <c r="E16" s="185"/>
      <c r="F16" s="181"/>
      <c r="G16" s="186" t="s">
        <v>136</v>
      </c>
      <c r="H16" s="167"/>
      <c r="I16" s="169"/>
    </row>
    <row r="17" spans="1:9" s="193" customFormat="1" ht="15" customHeight="1" x14ac:dyDescent="0.15">
      <c r="A17" s="167"/>
      <c r="B17" s="183">
        <v>3</v>
      </c>
      <c r="C17" s="178" t="s">
        <v>146</v>
      </c>
      <c r="D17" s="184"/>
      <c r="E17" s="185"/>
      <c r="F17" s="181"/>
      <c r="G17" s="186" t="s">
        <v>136</v>
      </c>
      <c r="H17" s="167"/>
      <c r="I17" s="169"/>
    </row>
    <row r="18" spans="1:9" s="193" customFormat="1" ht="15" customHeight="1" x14ac:dyDescent="0.15">
      <c r="A18" s="167"/>
      <c r="B18" s="183">
        <v>4</v>
      </c>
      <c r="C18" s="178" t="s">
        <v>169</v>
      </c>
      <c r="D18" s="184"/>
      <c r="E18" s="185"/>
      <c r="F18" s="181"/>
      <c r="G18" s="186" t="s">
        <v>136</v>
      </c>
      <c r="H18" s="167"/>
      <c r="I18" s="169"/>
    </row>
    <row r="19" spans="1:9" s="193" customFormat="1" ht="15" customHeight="1" x14ac:dyDescent="0.15">
      <c r="A19" s="167"/>
      <c r="B19" s="183">
        <v>5</v>
      </c>
      <c r="C19" s="196" t="s">
        <v>170</v>
      </c>
      <c r="D19" s="184"/>
      <c r="E19" s="185"/>
      <c r="F19" s="181"/>
      <c r="G19" s="186" t="s">
        <v>136</v>
      </c>
      <c r="H19" s="167"/>
      <c r="I19" s="169"/>
    </row>
    <row r="20" spans="1:9" s="193" customFormat="1" ht="15" customHeight="1" x14ac:dyDescent="0.15">
      <c r="A20" s="167"/>
      <c r="B20" s="183">
        <v>6</v>
      </c>
      <c r="C20" s="178" t="s">
        <v>139</v>
      </c>
      <c r="D20" s="184"/>
      <c r="E20" s="185"/>
      <c r="F20" s="181"/>
      <c r="G20" s="186" t="s">
        <v>136</v>
      </c>
      <c r="H20" s="167"/>
      <c r="I20" s="169"/>
    </row>
    <row r="21" spans="1:9" s="193" customFormat="1" ht="15" customHeight="1" x14ac:dyDescent="0.15">
      <c r="A21" s="167"/>
      <c r="B21" s="188">
        <v>7</v>
      </c>
      <c r="C21" s="197" t="s">
        <v>138</v>
      </c>
      <c r="D21" s="190"/>
      <c r="E21" s="191"/>
      <c r="F21" s="181"/>
      <c r="G21" s="192" t="s">
        <v>136</v>
      </c>
      <c r="H21" s="167"/>
      <c r="I21" s="169"/>
    </row>
    <row r="22" spans="1:9" s="193" customFormat="1" ht="6" customHeight="1" x14ac:dyDescent="0.15">
      <c r="A22" s="167"/>
      <c r="B22" s="194"/>
      <c r="C22" s="168"/>
      <c r="D22" s="168"/>
      <c r="E22" s="171"/>
      <c r="F22" s="171"/>
      <c r="G22" s="171"/>
      <c r="H22" s="168"/>
      <c r="I22" s="169"/>
    </row>
    <row r="23" spans="1:9" s="193" customFormat="1" ht="15" customHeight="1" x14ac:dyDescent="0.15">
      <c r="A23" s="167"/>
      <c r="B23" s="1055" t="s">
        <v>142</v>
      </c>
      <c r="C23" s="1056"/>
      <c r="D23" s="174" t="s">
        <v>126</v>
      </c>
      <c r="E23" s="175" t="s">
        <v>125</v>
      </c>
      <c r="F23" s="176"/>
      <c r="G23" s="175" t="s">
        <v>137</v>
      </c>
      <c r="H23" s="168"/>
      <c r="I23" s="169"/>
    </row>
    <row r="24" spans="1:9" s="193" customFormat="1" ht="15" customHeight="1" x14ac:dyDescent="0.15">
      <c r="A24" s="167"/>
      <c r="B24" s="177">
        <v>1</v>
      </c>
      <c r="C24" s="198" t="str">
        <f>表紙!Q2&amp;表紙!Q3-1&amp;"年度の固定資産管理台帳"</f>
        <v>令和6年度の固定資産管理台帳</v>
      </c>
      <c r="D24" s="179"/>
      <c r="E24" s="180"/>
      <c r="F24" s="199"/>
      <c r="G24" s="182" t="s">
        <v>136</v>
      </c>
      <c r="H24" s="168"/>
      <c r="I24" s="169"/>
    </row>
    <row r="25" spans="1:9" s="193" customFormat="1" ht="15" customHeight="1" x14ac:dyDescent="0.15">
      <c r="A25" s="167"/>
      <c r="B25" s="183">
        <v>2</v>
      </c>
      <c r="C25" s="200" t="str">
        <f>表紙!Q2&amp;表紙!Q3-1&amp;"年度末の預金残高証明書"</f>
        <v>令和6年度末の預金残高証明書</v>
      </c>
      <c r="D25" s="184"/>
      <c r="E25" s="185"/>
      <c r="F25" s="199"/>
      <c r="G25" s="186" t="s">
        <v>136</v>
      </c>
      <c r="H25" s="168"/>
      <c r="I25" s="169"/>
    </row>
    <row r="26" spans="1:9" s="193" customFormat="1" ht="15" customHeight="1" x14ac:dyDescent="0.15">
      <c r="A26" s="167"/>
      <c r="B26" s="183">
        <v>3</v>
      </c>
      <c r="C26" s="200" t="str">
        <f>表紙!Q2&amp;表紙!Q3-1&amp;"年度の償還状況が記載された借入金償還計画・明細表"</f>
        <v>令和6年度の償還状況が記載された借入金償還計画・明細表</v>
      </c>
      <c r="D26" s="184"/>
      <c r="E26" s="185"/>
      <c r="F26" s="199"/>
      <c r="G26" s="186" t="s">
        <v>136</v>
      </c>
      <c r="H26" s="168"/>
      <c r="I26" s="169"/>
    </row>
    <row r="27" spans="1:9" s="193" customFormat="1" ht="15" customHeight="1" x14ac:dyDescent="0.15">
      <c r="A27" s="167"/>
      <c r="B27" s="183">
        <v>4</v>
      </c>
      <c r="C27" s="200" t="str">
        <f>表紙!Q2&amp;表紙!Q3-1&amp;"年度の計算書類（各第1様式～第4様式）※作成が必要な計算書類のみ"</f>
        <v>令和6年度の計算書類（各第1様式～第4様式）※作成が必要な計算書類のみ</v>
      </c>
      <c r="D27" s="184"/>
      <c r="E27" s="185"/>
      <c r="F27" s="199"/>
      <c r="G27" s="186" t="s">
        <v>136</v>
      </c>
      <c r="H27" s="168"/>
      <c r="I27" s="169"/>
    </row>
    <row r="28" spans="1:9" s="193" customFormat="1" ht="15" customHeight="1" x14ac:dyDescent="0.15">
      <c r="A28" s="167"/>
      <c r="B28" s="188">
        <v>5</v>
      </c>
      <c r="C28" s="201" t="str">
        <f>表紙!Q2&amp;表紙!Q3&amp;"年度の予算書"</f>
        <v>令和7年度の予算書</v>
      </c>
      <c r="D28" s="190"/>
      <c r="E28" s="191"/>
      <c r="F28" s="199"/>
      <c r="G28" s="192" t="s">
        <v>136</v>
      </c>
      <c r="H28" s="168"/>
      <c r="I28" s="169"/>
    </row>
    <row r="29" spans="1:9" s="193" customFormat="1" ht="6" customHeight="1" x14ac:dyDescent="0.15">
      <c r="A29" s="167"/>
      <c r="B29" s="194"/>
      <c r="C29" s="168"/>
      <c r="D29" s="194"/>
      <c r="E29" s="194"/>
      <c r="F29" s="194"/>
      <c r="G29" s="194"/>
      <c r="H29" s="168"/>
      <c r="I29" s="169"/>
    </row>
    <row r="30" spans="1:9" s="193" customFormat="1" ht="6" customHeight="1" x14ac:dyDescent="0.15">
      <c r="A30" s="167"/>
      <c r="B30" s="194"/>
      <c r="C30" s="168"/>
      <c r="D30" s="194"/>
      <c r="E30" s="194"/>
      <c r="F30" s="194"/>
      <c r="G30" s="194"/>
      <c r="H30" s="168"/>
      <c r="I30" s="169"/>
    </row>
    <row r="31" spans="1:9" ht="15.75" customHeight="1" x14ac:dyDescent="0.15">
      <c r="A31" s="167"/>
      <c r="B31" s="1052" t="s">
        <v>204</v>
      </c>
      <c r="C31" s="1053"/>
      <c r="D31" s="1053"/>
      <c r="E31" s="1053"/>
      <c r="F31" s="1053"/>
      <c r="G31" s="1054"/>
      <c r="H31" s="169"/>
    </row>
    <row r="32" spans="1:9" ht="6" customHeight="1" x14ac:dyDescent="0.15">
      <c r="A32" s="167"/>
      <c r="B32" s="170"/>
      <c r="C32" s="170"/>
      <c r="D32" s="170"/>
      <c r="E32" s="170"/>
      <c r="F32" s="170"/>
      <c r="G32" s="167"/>
      <c r="H32" s="169"/>
    </row>
    <row r="33" spans="1:8" ht="12.75" customHeight="1" x14ac:dyDescent="0.15">
      <c r="A33" s="167"/>
      <c r="B33" s="1061" t="s">
        <v>450</v>
      </c>
      <c r="C33" s="1061"/>
      <c r="D33" s="1061"/>
      <c r="E33" s="1061"/>
      <c r="F33" s="1061"/>
      <c r="G33" s="1061"/>
      <c r="H33" s="169"/>
    </row>
    <row r="34" spans="1:8" ht="12.75" customHeight="1" x14ac:dyDescent="0.15">
      <c r="A34" s="167"/>
      <c r="B34" s="1062" t="s">
        <v>451</v>
      </c>
      <c r="C34" s="1061"/>
      <c r="D34" s="1061"/>
      <c r="E34" s="1061"/>
      <c r="F34" s="1061"/>
      <c r="G34" s="1061"/>
      <c r="H34" s="169"/>
    </row>
    <row r="35" spans="1:8" ht="6" customHeight="1" x14ac:dyDescent="0.15">
      <c r="A35" s="167"/>
      <c r="B35" s="172"/>
      <c r="C35" s="172"/>
      <c r="D35" s="172"/>
      <c r="E35" s="172"/>
      <c r="F35" s="172"/>
      <c r="G35" s="167"/>
      <c r="H35" s="169"/>
    </row>
    <row r="36" spans="1:8" ht="15" customHeight="1" x14ac:dyDescent="0.15">
      <c r="A36" s="167"/>
      <c r="B36" s="1060" t="s">
        <v>258</v>
      </c>
      <c r="C36" s="1051"/>
      <c r="D36" s="202" t="s">
        <v>126</v>
      </c>
      <c r="E36" s="175" t="s">
        <v>125</v>
      </c>
      <c r="F36" s="203"/>
      <c r="G36" s="167"/>
      <c r="H36" s="169"/>
    </row>
    <row r="37" spans="1:8" ht="15" customHeight="1" x14ac:dyDescent="0.15">
      <c r="A37" s="167"/>
      <c r="B37" s="204">
        <v>1</v>
      </c>
      <c r="C37" s="205" t="s">
        <v>134</v>
      </c>
      <c r="D37" s="184"/>
      <c r="E37" s="185"/>
      <c r="F37" s="206"/>
      <c r="G37" s="167"/>
      <c r="H37" s="169"/>
    </row>
    <row r="38" spans="1:8" s="193" customFormat="1" ht="15" customHeight="1" x14ac:dyDescent="0.15">
      <c r="A38" s="167"/>
      <c r="B38" s="207">
        <v>2</v>
      </c>
      <c r="C38" s="205" t="s">
        <v>133</v>
      </c>
      <c r="D38" s="184"/>
      <c r="E38" s="185"/>
      <c r="F38" s="206"/>
      <c r="G38" s="168"/>
    </row>
    <row r="39" spans="1:8" s="193" customFormat="1" ht="15" customHeight="1" x14ac:dyDescent="0.15">
      <c r="A39" s="167"/>
      <c r="B39" s="204">
        <v>3</v>
      </c>
      <c r="C39" s="205" t="s">
        <v>132</v>
      </c>
      <c r="D39" s="184"/>
      <c r="E39" s="185"/>
      <c r="F39" s="206"/>
      <c r="G39" s="168"/>
    </row>
    <row r="40" spans="1:8" s="193" customFormat="1" ht="15" customHeight="1" x14ac:dyDescent="0.15">
      <c r="A40" s="167"/>
      <c r="B40" s="204">
        <v>4</v>
      </c>
      <c r="C40" s="208" t="s">
        <v>157</v>
      </c>
      <c r="D40" s="184"/>
      <c r="E40" s="185"/>
      <c r="F40" s="206"/>
      <c r="G40" s="168"/>
    </row>
    <row r="41" spans="1:8" s="193" customFormat="1" ht="15" customHeight="1" x14ac:dyDescent="0.15">
      <c r="A41" s="167"/>
      <c r="B41" s="183">
        <v>5</v>
      </c>
      <c r="C41" s="209" t="s">
        <v>158</v>
      </c>
      <c r="D41" s="184"/>
      <c r="E41" s="185"/>
      <c r="F41" s="206"/>
      <c r="G41" s="168"/>
    </row>
    <row r="42" spans="1:8" s="193" customFormat="1" ht="15" customHeight="1" x14ac:dyDescent="0.15">
      <c r="A42" s="167"/>
      <c r="B42" s="204">
        <v>6</v>
      </c>
      <c r="C42" s="205" t="s">
        <v>159</v>
      </c>
      <c r="D42" s="184"/>
      <c r="E42" s="185"/>
      <c r="F42" s="206"/>
      <c r="G42" s="168"/>
    </row>
    <row r="43" spans="1:8" s="193" customFormat="1" ht="15" customHeight="1" x14ac:dyDescent="0.15">
      <c r="A43" s="167"/>
      <c r="B43" s="207">
        <v>7</v>
      </c>
      <c r="C43" s="208" t="s">
        <v>131</v>
      </c>
      <c r="D43" s="184"/>
      <c r="E43" s="185"/>
      <c r="F43" s="206"/>
      <c r="G43" s="168"/>
    </row>
    <row r="44" spans="1:8" s="193" customFormat="1" ht="15" customHeight="1" x14ac:dyDescent="0.15">
      <c r="A44" s="167"/>
      <c r="B44" s="204">
        <v>8</v>
      </c>
      <c r="C44" s="209" t="s">
        <v>130</v>
      </c>
      <c r="D44" s="184"/>
      <c r="E44" s="185"/>
      <c r="F44" s="206"/>
      <c r="G44" s="168"/>
    </row>
    <row r="45" spans="1:8" s="193" customFormat="1" ht="15" customHeight="1" x14ac:dyDescent="0.15">
      <c r="A45" s="167"/>
      <c r="B45" s="210">
        <v>9</v>
      </c>
      <c r="C45" s="211" t="s">
        <v>129</v>
      </c>
      <c r="D45" s="190"/>
      <c r="E45" s="191"/>
      <c r="F45" s="206"/>
      <c r="G45" s="168"/>
    </row>
    <row r="46" spans="1:8" s="193" customFormat="1" ht="6" customHeight="1" x14ac:dyDescent="0.15">
      <c r="A46" s="167"/>
      <c r="B46" s="212"/>
      <c r="C46" s="213"/>
      <c r="D46" s="212"/>
      <c r="E46" s="212"/>
      <c r="F46" s="194"/>
      <c r="G46" s="168"/>
    </row>
    <row r="47" spans="1:8" s="193" customFormat="1" ht="15" customHeight="1" x14ac:dyDescent="0.15">
      <c r="A47" s="167"/>
      <c r="B47" s="1050" t="s">
        <v>257</v>
      </c>
      <c r="C47" s="1051"/>
      <c r="D47" s="202" t="s">
        <v>126</v>
      </c>
      <c r="E47" s="175" t="s">
        <v>125</v>
      </c>
      <c r="F47" s="203"/>
      <c r="G47" s="168"/>
    </row>
    <row r="48" spans="1:8" s="193" customFormat="1" ht="15" customHeight="1" x14ac:dyDescent="0.15">
      <c r="A48" s="167"/>
      <c r="B48" s="183">
        <v>1</v>
      </c>
      <c r="C48" s="205" t="s">
        <v>244</v>
      </c>
      <c r="D48" s="184"/>
      <c r="E48" s="185"/>
      <c r="F48" s="206"/>
      <c r="G48" s="168"/>
    </row>
    <row r="49" spans="1:9" s="193" customFormat="1" ht="15" customHeight="1" x14ac:dyDescent="0.15">
      <c r="A49" s="167"/>
      <c r="B49" s="183">
        <v>2</v>
      </c>
      <c r="C49" s="205" t="s">
        <v>245</v>
      </c>
      <c r="D49" s="184"/>
      <c r="E49" s="185"/>
      <c r="F49" s="206"/>
      <c r="G49" s="168"/>
    </row>
    <row r="50" spans="1:9" s="193" customFormat="1" ht="15" customHeight="1" x14ac:dyDescent="0.15">
      <c r="A50" s="167"/>
      <c r="B50" s="183">
        <v>3</v>
      </c>
      <c r="C50" s="205" t="s">
        <v>246</v>
      </c>
      <c r="D50" s="184"/>
      <c r="E50" s="185"/>
      <c r="F50" s="206"/>
      <c r="G50" s="168"/>
    </row>
    <row r="51" spans="1:9" s="193" customFormat="1" ht="15" customHeight="1" x14ac:dyDescent="0.15">
      <c r="A51" s="167"/>
      <c r="B51" s="183">
        <v>4</v>
      </c>
      <c r="C51" s="205" t="s">
        <v>247</v>
      </c>
      <c r="D51" s="184"/>
      <c r="E51" s="185"/>
      <c r="F51" s="206"/>
      <c r="G51" s="168"/>
    </row>
    <row r="52" spans="1:9" s="193" customFormat="1" ht="15" customHeight="1" x14ac:dyDescent="0.15">
      <c r="A52" s="167"/>
      <c r="B52" s="183">
        <v>5</v>
      </c>
      <c r="C52" s="205" t="s">
        <v>250</v>
      </c>
      <c r="D52" s="184"/>
      <c r="E52" s="185"/>
      <c r="F52" s="206"/>
      <c r="G52" s="168"/>
    </row>
    <row r="53" spans="1:9" s="193" customFormat="1" ht="15" customHeight="1" x14ac:dyDescent="0.15">
      <c r="A53" s="167"/>
      <c r="B53" s="214">
        <v>6</v>
      </c>
      <c r="C53" s="215" t="s">
        <v>248</v>
      </c>
      <c r="D53" s="216"/>
      <c r="E53" s="217"/>
      <c r="F53" s="206"/>
      <c r="G53" s="168"/>
    </row>
    <row r="54" spans="1:9" s="193" customFormat="1" ht="15" customHeight="1" x14ac:dyDescent="0.15">
      <c r="A54" s="167"/>
      <c r="B54" s="214">
        <v>7</v>
      </c>
      <c r="C54" s="218" t="s">
        <v>256</v>
      </c>
      <c r="D54" s="216"/>
      <c r="E54" s="217"/>
      <c r="F54" s="206"/>
      <c r="G54" s="168"/>
    </row>
    <row r="55" spans="1:9" s="193" customFormat="1" ht="15" customHeight="1" x14ac:dyDescent="0.15">
      <c r="A55" s="167"/>
      <c r="B55" s="214">
        <v>8</v>
      </c>
      <c r="C55" s="218" t="s">
        <v>312</v>
      </c>
      <c r="D55" s="216"/>
      <c r="E55" s="217"/>
      <c r="F55" s="206"/>
      <c r="G55" s="168"/>
    </row>
    <row r="56" spans="1:9" s="193" customFormat="1" ht="15" customHeight="1" x14ac:dyDescent="0.15">
      <c r="A56" s="167"/>
      <c r="B56" s="219">
        <v>9</v>
      </c>
      <c r="C56" s="189" t="s">
        <v>249</v>
      </c>
      <c r="D56" s="190"/>
      <c r="E56" s="191"/>
      <c r="F56" s="206"/>
      <c r="G56" s="194"/>
      <c r="H56" s="168"/>
      <c r="I56" s="169"/>
    </row>
    <row r="57" spans="1:9" s="193" customFormat="1" ht="6" customHeight="1" x14ac:dyDescent="0.15">
      <c r="A57" s="167"/>
      <c r="B57" s="194"/>
      <c r="C57" s="173"/>
      <c r="D57" s="194"/>
      <c r="E57" s="194"/>
      <c r="F57" s="194"/>
      <c r="G57" s="168"/>
    </row>
    <row r="58" spans="1:9" s="193" customFormat="1" ht="15" customHeight="1" x14ac:dyDescent="0.15">
      <c r="A58" s="167"/>
      <c r="B58" s="1050" t="str">
        <f>"■会計経理関係（"&amp;表紙!Q2&amp;表紙!Q3-1&amp;"年度及び"&amp;表紙!Q2&amp;表紙!Q3&amp;"年度）"</f>
        <v>■会計経理関係（令和6年度及び令和7年度）</v>
      </c>
      <c r="C58" s="1051"/>
      <c r="D58" s="202" t="s">
        <v>126</v>
      </c>
      <c r="E58" s="175" t="s">
        <v>125</v>
      </c>
      <c r="F58" s="203"/>
      <c r="G58" s="168"/>
    </row>
    <row r="59" spans="1:9" s="193" customFormat="1" ht="15" customHeight="1" x14ac:dyDescent="0.15">
      <c r="A59" s="167"/>
      <c r="B59" s="220">
        <v>1</v>
      </c>
      <c r="C59" s="221" t="s">
        <v>301</v>
      </c>
      <c r="D59" s="179"/>
      <c r="E59" s="180"/>
      <c r="F59" s="206"/>
      <c r="G59" s="168"/>
    </row>
    <row r="60" spans="1:9" s="193" customFormat="1" ht="15" customHeight="1" x14ac:dyDescent="0.15">
      <c r="A60" s="167"/>
      <c r="B60" s="222">
        <v>2</v>
      </c>
      <c r="C60" s="205" t="s">
        <v>180</v>
      </c>
      <c r="D60" s="184"/>
      <c r="E60" s="185"/>
      <c r="F60" s="206"/>
      <c r="G60" s="168"/>
    </row>
    <row r="61" spans="1:9" s="193" customFormat="1" ht="15" customHeight="1" x14ac:dyDescent="0.15">
      <c r="A61" s="167"/>
      <c r="B61" s="222">
        <v>3</v>
      </c>
      <c r="C61" s="205" t="s">
        <v>181</v>
      </c>
      <c r="D61" s="184"/>
      <c r="E61" s="185"/>
      <c r="F61" s="206"/>
      <c r="G61" s="168"/>
    </row>
    <row r="62" spans="1:9" s="193" customFormat="1" ht="15" customHeight="1" x14ac:dyDescent="0.15">
      <c r="A62" s="167"/>
      <c r="B62" s="222">
        <v>4</v>
      </c>
      <c r="C62" s="205" t="s">
        <v>127</v>
      </c>
      <c r="D62" s="184"/>
      <c r="E62" s="185"/>
      <c r="F62" s="206"/>
      <c r="G62" s="168"/>
    </row>
    <row r="63" spans="1:9" s="193" customFormat="1" ht="15" customHeight="1" x14ac:dyDescent="0.15">
      <c r="A63" s="167"/>
      <c r="B63" s="222">
        <v>5</v>
      </c>
      <c r="C63" s="209" t="s">
        <v>251</v>
      </c>
      <c r="D63" s="184"/>
      <c r="E63" s="185"/>
      <c r="F63" s="206"/>
      <c r="G63" s="168"/>
    </row>
    <row r="64" spans="1:9" s="193" customFormat="1" ht="15" customHeight="1" x14ac:dyDescent="0.15">
      <c r="A64" s="167"/>
      <c r="B64" s="222">
        <v>6</v>
      </c>
      <c r="C64" s="209" t="s">
        <v>252</v>
      </c>
      <c r="D64" s="184"/>
      <c r="E64" s="185"/>
      <c r="F64" s="206"/>
      <c r="G64" s="168"/>
    </row>
    <row r="65" spans="1:7" s="193" customFormat="1" ht="15" customHeight="1" x14ac:dyDescent="0.15">
      <c r="A65" s="167"/>
      <c r="B65" s="222">
        <v>7</v>
      </c>
      <c r="C65" s="223" t="s">
        <v>253</v>
      </c>
      <c r="D65" s="184"/>
      <c r="E65" s="185"/>
      <c r="F65" s="206"/>
      <c r="G65" s="168"/>
    </row>
    <row r="66" spans="1:7" s="193" customFormat="1" ht="15" customHeight="1" x14ac:dyDescent="0.15">
      <c r="A66" s="167"/>
      <c r="B66" s="222">
        <v>8</v>
      </c>
      <c r="C66" s="209" t="s">
        <v>254</v>
      </c>
      <c r="D66" s="184"/>
      <c r="E66" s="185"/>
      <c r="F66" s="206"/>
      <c r="G66" s="168"/>
    </row>
    <row r="67" spans="1:7" s="193" customFormat="1" ht="15" customHeight="1" x14ac:dyDescent="0.15">
      <c r="A67" s="224"/>
      <c r="B67" s="219">
        <v>9</v>
      </c>
      <c r="C67" s="225" t="s">
        <v>255</v>
      </c>
      <c r="D67" s="190"/>
      <c r="E67" s="191"/>
      <c r="F67" s="226"/>
      <c r="G67" s="168"/>
    </row>
    <row r="68" spans="1:7" s="193" customFormat="1" ht="6" customHeight="1" x14ac:dyDescent="0.15">
      <c r="A68" s="169"/>
      <c r="B68" s="194"/>
      <c r="C68" s="168"/>
      <c r="D68" s="194"/>
      <c r="E68" s="194"/>
      <c r="F68" s="194"/>
      <c r="G68" s="168"/>
    </row>
  </sheetData>
  <sheetProtection sheet="1" selectLockedCells="1"/>
  <mergeCells count="12">
    <mergeCell ref="B58:C58"/>
    <mergeCell ref="B31:G31"/>
    <mergeCell ref="B23:C23"/>
    <mergeCell ref="B1:G1"/>
    <mergeCell ref="B6:C6"/>
    <mergeCell ref="B14:C14"/>
    <mergeCell ref="B36:C36"/>
    <mergeCell ref="B47:C47"/>
    <mergeCell ref="B33:G33"/>
    <mergeCell ref="B34:G34"/>
    <mergeCell ref="B3:G3"/>
    <mergeCell ref="B4:G4"/>
  </mergeCells>
  <phoneticPr fontId="2"/>
  <pageMargins left="0.59055118110236227" right="0.19685039370078741" top="0.35433070866141736" bottom="0.28999999999999998" header="0.19685039370078741" footer="0.19685039370078741"/>
  <pageSetup paperSize="9" scale="9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91" r:id="rId4" name="Check Box 3">
              <controlPr defaultSize="0" autoFill="0" autoLine="0" autoPict="0">
                <anchor moveWithCells="1">
                  <from>
                    <xdr:col>3</xdr:col>
                    <xdr:colOff>114300</xdr:colOff>
                    <xdr:row>5</xdr:row>
                    <xdr:rowOff>180975</xdr:rowOff>
                  </from>
                  <to>
                    <xdr:col>3</xdr:col>
                    <xdr:colOff>419100</xdr:colOff>
                    <xdr:row>7</xdr:row>
                    <xdr:rowOff>9525</xdr:rowOff>
                  </to>
                </anchor>
              </controlPr>
            </control>
          </mc:Choice>
        </mc:AlternateContent>
        <mc:AlternateContent xmlns:mc="http://schemas.openxmlformats.org/markup-compatibility/2006">
          <mc:Choice Requires="x14">
            <control shapeId="63530" r:id="rId5" name="Check Box 42">
              <controlPr defaultSize="0" autoFill="0" autoLine="0" autoPict="0">
                <anchor moveWithCells="1">
                  <from>
                    <xdr:col>4</xdr:col>
                    <xdr:colOff>104775</xdr:colOff>
                    <xdr:row>5</xdr:row>
                    <xdr:rowOff>180975</xdr:rowOff>
                  </from>
                  <to>
                    <xdr:col>4</xdr:col>
                    <xdr:colOff>409575</xdr:colOff>
                    <xdr:row>7</xdr:row>
                    <xdr:rowOff>9525</xdr:rowOff>
                  </to>
                </anchor>
              </controlPr>
            </control>
          </mc:Choice>
        </mc:AlternateContent>
        <mc:AlternateContent xmlns:mc="http://schemas.openxmlformats.org/markup-compatibility/2006">
          <mc:Choice Requires="x14">
            <control shapeId="63635" r:id="rId6" name="Check Box 147">
              <controlPr defaultSize="0" autoFill="0" autoLine="0" autoPict="0">
                <anchor moveWithCells="1">
                  <from>
                    <xdr:col>3</xdr:col>
                    <xdr:colOff>114300</xdr:colOff>
                    <xdr:row>6</xdr:row>
                    <xdr:rowOff>180975</xdr:rowOff>
                  </from>
                  <to>
                    <xdr:col>3</xdr:col>
                    <xdr:colOff>419100</xdr:colOff>
                    <xdr:row>8</xdr:row>
                    <xdr:rowOff>9525</xdr:rowOff>
                  </to>
                </anchor>
              </controlPr>
            </control>
          </mc:Choice>
        </mc:AlternateContent>
        <mc:AlternateContent xmlns:mc="http://schemas.openxmlformats.org/markup-compatibility/2006">
          <mc:Choice Requires="x14">
            <control shapeId="63636" r:id="rId7" name="Check Box 148">
              <controlPr defaultSize="0" autoFill="0" autoLine="0" autoPict="0">
                <anchor moveWithCells="1">
                  <from>
                    <xdr:col>4</xdr:col>
                    <xdr:colOff>104775</xdr:colOff>
                    <xdr:row>6</xdr:row>
                    <xdr:rowOff>180975</xdr:rowOff>
                  </from>
                  <to>
                    <xdr:col>4</xdr:col>
                    <xdr:colOff>409575</xdr:colOff>
                    <xdr:row>8</xdr:row>
                    <xdr:rowOff>9525</xdr:rowOff>
                  </to>
                </anchor>
              </controlPr>
            </control>
          </mc:Choice>
        </mc:AlternateContent>
        <mc:AlternateContent xmlns:mc="http://schemas.openxmlformats.org/markup-compatibility/2006">
          <mc:Choice Requires="x14">
            <control shapeId="63637" r:id="rId8" name="Check Box 149">
              <controlPr defaultSize="0" autoFill="0" autoLine="0" autoPict="0">
                <anchor moveWithCells="1">
                  <from>
                    <xdr:col>3</xdr:col>
                    <xdr:colOff>114300</xdr:colOff>
                    <xdr:row>7</xdr:row>
                    <xdr:rowOff>180975</xdr:rowOff>
                  </from>
                  <to>
                    <xdr:col>3</xdr:col>
                    <xdr:colOff>419100</xdr:colOff>
                    <xdr:row>9</xdr:row>
                    <xdr:rowOff>9525</xdr:rowOff>
                  </to>
                </anchor>
              </controlPr>
            </control>
          </mc:Choice>
        </mc:AlternateContent>
        <mc:AlternateContent xmlns:mc="http://schemas.openxmlformats.org/markup-compatibility/2006">
          <mc:Choice Requires="x14">
            <control shapeId="63638" r:id="rId9" name="Check Box 150">
              <controlPr defaultSize="0" autoFill="0" autoLine="0" autoPict="0">
                <anchor moveWithCells="1">
                  <from>
                    <xdr:col>4</xdr:col>
                    <xdr:colOff>104775</xdr:colOff>
                    <xdr:row>7</xdr:row>
                    <xdr:rowOff>180975</xdr:rowOff>
                  </from>
                  <to>
                    <xdr:col>4</xdr:col>
                    <xdr:colOff>409575</xdr:colOff>
                    <xdr:row>9</xdr:row>
                    <xdr:rowOff>9525</xdr:rowOff>
                  </to>
                </anchor>
              </controlPr>
            </control>
          </mc:Choice>
        </mc:AlternateContent>
        <mc:AlternateContent xmlns:mc="http://schemas.openxmlformats.org/markup-compatibility/2006">
          <mc:Choice Requires="x14">
            <control shapeId="63639" r:id="rId10" name="Check Box 151">
              <controlPr defaultSize="0" autoFill="0" autoLine="0" autoPict="0">
                <anchor moveWithCells="1">
                  <from>
                    <xdr:col>3</xdr:col>
                    <xdr:colOff>114300</xdr:colOff>
                    <xdr:row>9</xdr:row>
                    <xdr:rowOff>180975</xdr:rowOff>
                  </from>
                  <to>
                    <xdr:col>3</xdr:col>
                    <xdr:colOff>419100</xdr:colOff>
                    <xdr:row>11</xdr:row>
                    <xdr:rowOff>9525</xdr:rowOff>
                  </to>
                </anchor>
              </controlPr>
            </control>
          </mc:Choice>
        </mc:AlternateContent>
        <mc:AlternateContent xmlns:mc="http://schemas.openxmlformats.org/markup-compatibility/2006">
          <mc:Choice Requires="x14">
            <control shapeId="63640" r:id="rId11" name="Check Box 152">
              <controlPr defaultSize="0" autoFill="0" autoLine="0" autoPict="0">
                <anchor moveWithCells="1">
                  <from>
                    <xdr:col>4</xdr:col>
                    <xdr:colOff>104775</xdr:colOff>
                    <xdr:row>9</xdr:row>
                    <xdr:rowOff>180975</xdr:rowOff>
                  </from>
                  <to>
                    <xdr:col>4</xdr:col>
                    <xdr:colOff>409575</xdr:colOff>
                    <xdr:row>11</xdr:row>
                    <xdr:rowOff>9525</xdr:rowOff>
                  </to>
                </anchor>
              </controlPr>
            </control>
          </mc:Choice>
        </mc:AlternateContent>
        <mc:AlternateContent xmlns:mc="http://schemas.openxmlformats.org/markup-compatibility/2006">
          <mc:Choice Requires="x14">
            <control shapeId="63641" r:id="rId12" name="Check Box 153">
              <controlPr defaultSize="0" autoFill="0" autoLine="0" autoPict="0">
                <anchor moveWithCells="1">
                  <from>
                    <xdr:col>3</xdr:col>
                    <xdr:colOff>114300</xdr:colOff>
                    <xdr:row>10</xdr:row>
                    <xdr:rowOff>180975</xdr:rowOff>
                  </from>
                  <to>
                    <xdr:col>3</xdr:col>
                    <xdr:colOff>419100</xdr:colOff>
                    <xdr:row>12</xdr:row>
                    <xdr:rowOff>9525</xdr:rowOff>
                  </to>
                </anchor>
              </controlPr>
            </control>
          </mc:Choice>
        </mc:AlternateContent>
        <mc:AlternateContent xmlns:mc="http://schemas.openxmlformats.org/markup-compatibility/2006">
          <mc:Choice Requires="x14">
            <control shapeId="63642" r:id="rId13" name="Check Box 154">
              <controlPr defaultSize="0" autoFill="0" autoLine="0" autoPict="0">
                <anchor moveWithCells="1">
                  <from>
                    <xdr:col>4</xdr:col>
                    <xdr:colOff>104775</xdr:colOff>
                    <xdr:row>10</xdr:row>
                    <xdr:rowOff>180975</xdr:rowOff>
                  </from>
                  <to>
                    <xdr:col>4</xdr:col>
                    <xdr:colOff>409575</xdr:colOff>
                    <xdr:row>12</xdr:row>
                    <xdr:rowOff>9525</xdr:rowOff>
                  </to>
                </anchor>
              </controlPr>
            </control>
          </mc:Choice>
        </mc:AlternateContent>
        <mc:AlternateContent xmlns:mc="http://schemas.openxmlformats.org/markup-compatibility/2006">
          <mc:Choice Requires="x14">
            <control shapeId="63649" r:id="rId14" name="Check Box 161">
              <controlPr defaultSize="0" autoFill="0" autoLine="0" autoPict="0">
                <anchor moveWithCells="1">
                  <from>
                    <xdr:col>3</xdr:col>
                    <xdr:colOff>114300</xdr:colOff>
                    <xdr:row>13</xdr:row>
                    <xdr:rowOff>180975</xdr:rowOff>
                  </from>
                  <to>
                    <xdr:col>3</xdr:col>
                    <xdr:colOff>419100</xdr:colOff>
                    <xdr:row>15</xdr:row>
                    <xdr:rowOff>9525</xdr:rowOff>
                  </to>
                </anchor>
              </controlPr>
            </control>
          </mc:Choice>
        </mc:AlternateContent>
        <mc:AlternateContent xmlns:mc="http://schemas.openxmlformats.org/markup-compatibility/2006">
          <mc:Choice Requires="x14">
            <control shapeId="63650" r:id="rId15" name="Check Box 162">
              <controlPr defaultSize="0" autoFill="0" autoLine="0" autoPict="0">
                <anchor moveWithCells="1">
                  <from>
                    <xdr:col>4</xdr:col>
                    <xdr:colOff>104775</xdr:colOff>
                    <xdr:row>13</xdr:row>
                    <xdr:rowOff>180975</xdr:rowOff>
                  </from>
                  <to>
                    <xdr:col>4</xdr:col>
                    <xdr:colOff>409575</xdr:colOff>
                    <xdr:row>15</xdr:row>
                    <xdr:rowOff>9525</xdr:rowOff>
                  </to>
                </anchor>
              </controlPr>
            </control>
          </mc:Choice>
        </mc:AlternateContent>
        <mc:AlternateContent xmlns:mc="http://schemas.openxmlformats.org/markup-compatibility/2006">
          <mc:Choice Requires="x14">
            <control shapeId="63651" r:id="rId16" name="Check Box 163">
              <controlPr defaultSize="0" autoFill="0" autoLine="0" autoPict="0">
                <anchor moveWithCells="1">
                  <from>
                    <xdr:col>3</xdr:col>
                    <xdr:colOff>114300</xdr:colOff>
                    <xdr:row>14</xdr:row>
                    <xdr:rowOff>180975</xdr:rowOff>
                  </from>
                  <to>
                    <xdr:col>3</xdr:col>
                    <xdr:colOff>419100</xdr:colOff>
                    <xdr:row>16</xdr:row>
                    <xdr:rowOff>9525</xdr:rowOff>
                  </to>
                </anchor>
              </controlPr>
            </control>
          </mc:Choice>
        </mc:AlternateContent>
        <mc:AlternateContent xmlns:mc="http://schemas.openxmlformats.org/markup-compatibility/2006">
          <mc:Choice Requires="x14">
            <control shapeId="63652" r:id="rId17" name="Check Box 164">
              <controlPr defaultSize="0" autoFill="0" autoLine="0" autoPict="0">
                <anchor moveWithCells="1">
                  <from>
                    <xdr:col>4</xdr:col>
                    <xdr:colOff>104775</xdr:colOff>
                    <xdr:row>14</xdr:row>
                    <xdr:rowOff>180975</xdr:rowOff>
                  </from>
                  <to>
                    <xdr:col>4</xdr:col>
                    <xdr:colOff>409575</xdr:colOff>
                    <xdr:row>16</xdr:row>
                    <xdr:rowOff>9525</xdr:rowOff>
                  </to>
                </anchor>
              </controlPr>
            </control>
          </mc:Choice>
        </mc:AlternateContent>
        <mc:AlternateContent xmlns:mc="http://schemas.openxmlformats.org/markup-compatibility/2006">
          <mc:Choice Requires="x14">
            <control shapeId="63653" r:id="rId18" name="Check Box 165">
              <controlPr defaultSize="0" autoFill="0" autoLine="0" autoPict="0">
                <anchor moveWithCells="1">
                  <from>
                    <xdr:col>3</xdr:col>
                    <xdr:colOff>114300</xdr:colOff>
                    <xdr:row>15</xdr:row>
                    <xdr:rowOff>180975</xdr:rowOff>
                  </from>
                  <to>
                    <xdr:col>3</xdr:col>
                    <xdr:colOff>419100</xdr:colOff>
                    <xdr:row>17</xdr:row>
                    <xdr:rowOff>9525</xdr:rowOff>
                  </to>
                </anchor>
              </controlPr>
            </control>
          </mc:Choice>
        </mc:AlternateContent>
        <mc:AlternateContent xmlns:mc="http://schemas.openxmlformats.org/markup-compatibility/2006">
          <mc:Choice Requires="x14">
            <control shapeId="63654" r:id="rId19" name="Check Box 166">
              <controlPr defaultSize="0" autoFill="0" autoLine="0" autoPict="0">
                <anchor moveWithCells="1">
                  <from>
                    <xdr:col>4</xdr:col>
                    <xdr:colOff>104775</xdr:colOff>
                    <xdr:row>15</xdr:row>
                    <xdr:rowOff>180975</xdr:rowOff>
                  </from>
                  <to>
                    <xdr:col>4</xdr:col>
                    <xdr:colOff>409575</xdr:colOff>
                    <xdr:row>17</xdr:row>
                    <xdr:rowOff>9525</xdr:rowOff>
                  </to>
                </anchor>
              </controlPr>
            </control>
          </mc:Choice>
        </mc:AlternateContent>
        <mc:AlternateContent xmlns:mc="http://schemas.openxmlformats.org/markup-compatibility/2006">
          <mc:Choice Requires="x14">
            <control shapeId="63655" r:id="rId20" name="Check Box 167">
              <controlPr defaultSize="0" autoFill="0" autoLine="0" autoPict="0">
                <anchor moveWithCells="1">
                  <from>
                    <xdr:col>3</xdr:col>
                    <xdr:colOff>114300</xdr:colOff>
                    <xdr:row>16</xdr:row>
                    <xdr:rowOff>180975</xdr:rowOff>
                  </from>
                  <to>
                    <xdr:col>3</xdr:col>
                    <xdr:colOff>419100</xdr:colOff>
                    <xdr:row>18</xdr:row>
                    <xdr:rowOff>9525</xdr:rowOff>
                  </to>
                </anchor>
              </controlPr>
            </control>
          </mc:Choice>
        </mc:AlternateContent>
        <mc:AlternateContent xmlns:mc="http://schemas.openxmlformats.org/markup-compatibility/2006">
          <mc:Choice Requires="x14">
            <control shapeId="63656" r:id="rId21" name="Check Box 168">
              <controlPr defaultSize="0" autoFill="0" autoLine="0" autoPict="0">
                <anchor moveWithCells="1">
                  <from>
                    <xdr:col>4</xdr:col>
                    <xdr:colOff>104775</xdr:colOff>
                    <xdr:row>16</xdr:row>
                    <xdr:rowOff>180975</xdr:rowOff>
                  </from>
                  <to>
                    <xdr:col>4</xdr:col>
                    <xdr:colOff>409575</xdr:colOff>
                    <xdr:row>18</xdr:row>
                    <xdr:rowOff>9525</xdr:rowOff>
                  </to>
                </anchor>
              </controlPr>
            </control>
          </mc:Choice>
        </mc:AlternateContent>
        <mc:AlternateContent xmlns:mc="http://schemas.openxmlformats.org/markup-compatibility/2006">
          <mc:Choice Requires="x14">
            <control shapeId="63657" r:id="rId22" name="Check Box 169">
              <controlPr defaultSize="0" autoFill="0" autoLine="0" autoPict="0">
                <anchor moveWithCells="1">
                  <from>
                    <xdr:col>3</xdr:col>
                    <xdr:colOff>114300</xdr:colOff>
                    <xdr:row>17</xdr:row>
                    <xdr:rowOff>180975</xdr:rowOff>
                  </from>
                  <to>
                    <xdr:col>3</xdr:col>
                    <xdr:colOff>419100</xdr:colOff>
                    <xdr:row>19</xdr:row>
                    <xdr:rowOff>9525</xdr:rowOff>
                  </to>
                </anchor>
              </controlPr>
            </control>
          </mc:Choice>
        </mc:AlternateContent>
        <mc:AlternateContent xmlns:mc="http://schemas.openxmlformats.org/markup-compatibility/2006">
          <mc:Choice Requires="x14">
            <control shapeId="63658" r:id="rId23" name="Check Box 170">
              <controlPr defaultSize="0" autoFill="0" autoLine="0" autoPict="0">
                <anchor moveWithCells="1">
                  <from>
                    <xdr:col>4</xdr:col>
                    <xdr:colOff>104775</xdr:colOff>
                    <xdr:row>17</xdr:row>
                    <xdr:rowOff>180975</xdr:rowOff>
                  </from>
                  <to>
                    <xdr:col>4</xdr:col>
                    <xdr:colOff>409575</xdr:colOff>
                    <xdr:row>19</xdr:row>
                    <xdr:rowOff>9525</xdr:rowOff>
                  </to>
                </anchor>
              </controlPr>
            </control>
          </mc:Choice>
        </mc:AlternateContent>
        <mc:AlternateContent xmlns:mc="http://schemas.openxmlformats.org/markup-compatibility/2006">
          <mc:Choice Requires="x14">
            <control shapeId="63659" r:id="rId24" name="Check Box 171">
              <controlPr defaultSize="0" autoFill="0" autoLine="0" autoPict="0">
                <anchor moveWithCells="1">
                  <from>
                    <xdr:col>3</xdr:col>
                    <xdr:colOff>114300</xdr:colOff>
                    <xdr:row>18</xdr:row>
                    <xdr:rowOff>180975</xdr:rowOff>
                  </from>
                  <to>
                    <xdr:col>3</xdr:col>
                    <xdr:colOff>419100</xdr:colOff>
                    <xdr:row>20</xdr:row>
                    <xdr:rowOff>9525</xdr:rowOff>
                  </to>
                </anchor>
              </controlPr>
            </control>
          </mc:Choice>
        </mc:AlternateContent>
        <mc:AlternateContent xmlns:mc="http://schemas.openxmlformats.org/markup-compatibility/2006">
          <mc:Choice Requires="x14">
            <control shapeId="63660" r:id="rId25" name="Check Box 172">
              <controlPr defaultSize="0" autoFill="0" autoLine="0" autoPict="0">
                <anchor moveWithCells="1">
                  <from>
                    <xdr:col>4</xdr:col>
                    <xdr:colOff>104775</xdr:colOff>
                    <xdr:row>18</xdr:row>
                    <xdr:rowOff>180975</xdr:rowOff>
                  </from>
                  <to>
                    <xdr:col>4</xdr:col>
                    <xdr:colOff>409575</xdr:colOff>
                    <xdr:row>20</xdr:row>
                    <xdr:rowOff>9525</xdr:rowOff>
                  </to>
                </anchor>
              </controlPr>
            </control>
          </mc:Choice>
        </mc:AlternateContent>
        <mc:AlternateContent xmlns:mc="http://schemas.openxmlformats.org/markup-compatibility/2006">
          <mc:Choice Requires="x14">
            <control shapeId="63663" r:id="rId26" name="Check Box 175">
              <controlPr defaultSize="0" autoFill="0" autoLine="0" autoPict="0">
                <anchor moveWithCells="1">
                  <from>
                    <xdr:col>3</xdr:col>
                    <xdr:colOff>114300</xdr:colOff>
                    <xdr:row>19</xdr:row>
                    <xdr:rowOff>180975</xdr:rowOff>
                  </from>
                  <to>
                    <xdr:col>3</xdr:col>
                    <xdr:colOff>419100</xdr:colOff>
                    <xdr:row>21</xdr:row>
                    <xdr:rowOff>9525</xdr:rowOff>
                  </to>
                </anchor>
              </controlPr>
            </control>
          </mc:Choice>
        </mc:AlternateContent>
        <mc:AlternateContent xmlns:mc="http://schemas.openxmlformats.org/markup-compatibility/2006">
          <mc:Choice Requires="x14">
            <control shapeId="63664" r:id="rId27" name="Check Box 176">
              <controlPr defaultSize="0" autoFill="0" autoLine="0" autoPict="0">
                <anchor moveWithCells="1">
                  <from>
                    <xdr:col>4</xdr:col>
                    <xdr:colOff>104775</xdr:colOff>
                    <xdr:row>19</xdr:row>
                    <xdr:rowOff>180975</xdr:rowOff>
                  </from>
                  <to>
                    <xdr:col>4</xdr:col>
                    <xdr:colOff>409575</xdr:colOff>
                    <xdr:row>21</xdr:row>
                    <xdr:rowOff>9525</xdr:rowOff>
                  </to>
                </anchor>
              </controlPr>
            </control>
          </mc:Choice>
        </mc:AlternateContent>
        <mc:AlternateContent xmlns:mc="http://schemas.openxmlformats.org/markup-compatibility/2006">
          <mc:Choice Requires="x14">
            <control shapeId="63697" r:id="rId28" name="Check Box 209">
              <controlPr defaultSize="0" autoFill="0" autoLine="0" autoPict="0">
                <anchor moveWithCells="1">
                  <from>
                    <xdr:col>3</xdr:col>
                    <xdr:colOff>114300</xdr:colOff>
                    <xdr:row>22</xdr:row>
                    <xdr:rowOff>180975</xdr:rowOff>
                  </from>
                  <to>
                    <xdr:col>3</xdr:col>
                    <xdr:colOff>419100</xdr:colOff>
                    <xdr:row>24</xdr:row>
                    <xdr:rowOff>9525</xdr:rowOff>
                  </to>
                </anchor>
              </controlPr>
            </control>
          </mc:Choice>
        </mc:AlternateContent>
        <mc:AlternateContent xmlns:mc="http://schemas.openxmlformats.org/markup-compatibility/2006">
          <mc:Choice Requires="x14">
            <control shapeId="63698" r:id="rId29" name="Check Box 210">
              <controlPr defaultSize="0" autoFill="0" autoLine="0" autoPict="0">
                <anchor moveWithCells="1">
                  <from>
                    <xdr:col>4</xdr:col>
                    <xdr:colOff>104775</xdr:colOff>
                    <xdr:row>22</xdr:row>
                    <xdr:rowOff>180975</xdr:rowOff>
                  </from>
                  <to>
                    <xdr:col>4</xdr:col>
                    <xdr:colOff>409575</xdr:colOff>
                    <xdr:row>24</xdr:row>
                    <xdr:rowOff>9525</xdr:rowOff>
                  </to>
                </anchor>
              </controlPr>
            </control>
          </mc:Choice>
        </mc:AlternateContent>
        <mc:AlternateContent xmlns:mc="http://schemas.openxmlformats.org/markup-compatibility/2006">
          <mc:Choice Requires="x14">
            <control shapeId="63725" r:id="rId30" name="Check Box 237">
              <controlPr defaultSize="0" autoFill="0" autoLine="0" autoPict="0">
                <anchor moveWithCells="1">
                  <from>
                    <xdr:col>3</xdr:col>
                    <xdr:colOff>114300</xdr:colOff>
                    <xdr:row>24</xdr:row>
                    <xdr:rowOff>0</xdr:rowOff>
                  </from>
                  <to>
                    <xdr:col>3</xdr:col>
                    <xdr:colOff>419100</xdr:colOff>
                    <xdr:row>25</xdr:row>
                    <xdr:rowOff>19050</xdr:rowOff>
                  </to>
                </anchor>
              </controlPr>
            </control>
          </mc:Choice>
        </mc:AlternateContent>
        <mc:AlternateContent xmlns:mc="http://schemas.openxmlformats.org/markup-compatibility/2006">
          <mc:Choice Requires="x14">
            <control shapeId="63726" r:id="rId31" name="Check Box 238">
              <controlPr defaultSize="0" autoFill="0" autoLine="0" autoPict="0">
                <anchor moveWithCells="1">
                  <from>
                    <xdr:col>4</xdr:col>
                    <xdr:colOff>104775</xdr:colOff>
                    <xdr:row>24</xdr:row>
                    <xdr:rowOff>0</xdr:rowOff>
                  </from>
                  <to>
                    <xdr:col>4</xdr:col>
                    <xdr:colOff>409575</xdr:colOff>
                    <xdr:row>25</xdr:row>
                    <xdr:rowOff>19050</xdr:rowOff>
                  </to>
                </anchor>
              </controlPr>
            </control>
          </mc:Choice>
        </mc:AlternateContent>
        <mc:AlternateContent xmlns:mc="http://schemas.openxmlformats.org/markup-compatibility/2006">
          <mc:Choice Requires="x14">
            <control shapeId="63727" r:id="rId32" name="Check Box 239">
              <controlPr defaultSize="0" autoFill="0" autoLine="0" autoPict="0">
                <anchor moveWithCells="1">
                  <from>
                    <xdr:col>3</xdr:col>
                    <xdr:colOff>114300</xdr:colOff>
                    <xdr:row>24</xdr:row>
                    <xdr:rowOff>180975</xdr:rowOff>
                  </from>
                  <to>
                    <xdr:col>3</xdr:col>
                    <xdr:colOff>419100</xdr:colOff>
                    <xdr:row>26</xdr:row>
                    <xdr:rowOff>9525</xdr:rowOff>
                  </to>
                </anchor>
              </controlPr>
            </control>
          </mc:Choice>
        </mc:AlternateContent>
        <mc:AlternateContent xmlns:mc="http://schemas.openxmlformats.org/markup-compatibility/2006">
          <mc:Choice Requires="x14">
            <control shapeId="63728" r:id="rId33" name="Check Box 240">
              <controlPr defaultSize="0" autoFill="0" autoLine="0" autoPict="0">
                <anchor moveWithCells="1">
                  <from>
                    <xdr:col>4</xdr:col>
                    <xdr:colOff>104775</xdr:colOff>
                    <xdr:row>24</xdr:row>
                    <xdr:rowOff>180975</xdr:rowOff>
                  </from>
                  <to>
                    <xdr:col>4</xdr:col>
                    <xdr:colOff>409575</xdr:colOff>
                    <xdr:row>26</xdr:row>
                    <xdr:rowOff>9525</xdr:rowOff>
                  </to>
                </anchor>
              </controlPr>
            </control>
          </mc:Choice>
        </mc:AlternateContent>
        <mc:AlternateContent xmlns:mc="http://schemas.openxmlformats.org/markup-compatibility/2006">
          <mc:Choice Requires="x14">
            <control shapeId="63729" r:id="rId34" name="Check Box 241">
              <controlPr defaultSize="0" autoFill="0" autoLine="0" autoPict="0">
                <anchor moveWithCells="1">
                  <from>
                    <xdr:col>3</xdr:col>
                    <xdr:colOff>114300</xdr:colOff>
                    <xdr:row>25</xdr:row>
                    <xdr:rowOff>180975</xdr:rowOff>
                  </from>
                  <to>
                    <xdr:col>3</xdr:col>
                    <xdr:colOff>419100</xdr:colOff>
                    <xdr:row>27</xdr:row>
                    <xdr:rowOff>9525</xdr:rowOff>
                  </to>
                </anchor>
              </controlPr>
            </control>
          </mc:Choice>
        </mc:AlternateContent>
        <mc:AlternateContent xmlns:mc="http://schemas.openxmlformats.org/markup-compatibility/2006">
          <mc:Choice Requires="x14">
            <control shapeId="63730" r:id="rId35" name="Check Box 242">
              <controlPr defaultSize="0" autoFill="0" autoLine="0" autoPict="0">
                <anchor moveWithCells="1">
                  <from>
                    <xdr:col>4</xdr:col>
                    <xdr:colOff>104775</xdr:colOff>
                    <xdr:row>25</xdr:row>
                    <xdr:rowOff>180975</xdr:rowOff>
                  </from>
                  <to>
                    <xdr:col>4</xdr:col>
                    <xdr:colOff>409575</xdr:colOff>
                    <xdr:row>27</xdr:row>
                    <xdr:rowOff>9525</xdr:rowOff>
                  </to>
                </anchor>
              </controlPr>
            </control>
          </mc:Choice>
        </mc:AlternateContent>
        <mc:AlternateContent xmlns:mc="http://schemas.openxmlformats.org/markup-compatibility/2006">
          <mc:Choice Requires="x14">
            <control shapeId="63731" r:id="rId36" name="Check Box 243">
              <controlPr defaultSize="0" autoFill="0" autoLine="0" autoPict="0">
                <anchor moveWithCells="1">
                  <from>
                    <xdr:col>3</xdr:col>
                    <xdr:colOff>114300</xdr:colOff>
                    <xdr:row>36</xdr:row>
                    <xdr:rowOff>0</xdr:rowOff>
                  </from>
                  <to>
                    <xdr:col>3</xdr:col>
                    <xdr:colOff>419100</xdr:colOff>
                    <xdr:row>37</xdr:row>
                    <xdr:rowOff>19050</xdr:rowOff>
                  </to>
                </anchor>
              </controlPr>
            </control>
          </mc:Choice>
        </mc:AlternateContent>
        <mc:AlternateContent xmlns:mc="http://schemas.openxmlformats.org/markup-compatibility/2006">
          <mc:Choice Requires="x14">
            <control shapeId="63732" r:id="rId37" name="Check Box 244">
              <controlPr defaultSize="0" autoFill="0" autoLine="0" autoPict="0">
                <anchor moveWithCells="1">
                  <from>
                    <xdr:col>4</xdr:col>
                    <xdr:colOff>104775</xdr:colOff>
                    <xdr:row>36</xdr:row>
                    <xdr:rowOff>0</xdr:rowOff>
                  </from>
                  <to>
                    <xdr:col>4</xdr:col>
                    <xdr:colOff>409575</xdr:colOff>
                    <xdr:row>37</xdr:row>
                    <xdr:rowOff>19050</xdr:rowOff>
                  </to>
                </anchor>
              </controlPr>
            </control>
          </mc:Choice>
        </mc:AlternateContent>
        <mc:AlternateContent xmlns:mc="http://schemas.openxmlformats.org/markup-compatibility/2006">
          <mc:Choice Requires="x14">
            <control shapeId="63733" r:id="rId38" name="Check Box 245">
              <controlPr defaultSize="0" autoFill="0" autoLine="0" autoPict="0">
                <anchor moveWithCells="1">
                  <from>
                    <xdr:col>3</xdr:col>
                    <xdr:colOff>114300</xdr:colOff>
                    <xdr:row>37</xdr:row>
                    <xdr:rowOff>0</xdr:rowOff>
                  </from>
                  <to>
                    <xdr:col>3</xdr:col>
                    <xdr:colOff>419100</xdr:colOff>
                    <xdr:row>38</xdr:row>
                    <xdr:rowOff>19050</xdr:rowOff>
                  </to>
                </anchor>
              </controlPr>
            </control>
          </mc:Choice>
        </mc:AlternateContent>
        <mc:AlternateContent xmlns:mc="http://schemas.openxmlformats.org/markup-compatibility/2006">
          <mc:Choice Requires="x14">
            <control shapeId="63734" r:id="rId39" name="Check Box 246">
              <controlPr defaultSize="0" autoFill="0" autoLine="0" autoPict="0">
                <anchor moveWithCells="1">
                  <from>
                    <xdr:col>4</xdr:col>
                    <xdr:colOff>104775</xdr:colOff>
                    <xdr:row>37</xdr:row>
                    <xdr:rowOff>0</xdr:rowOff>
                  </from>
                  <to>
                    <xdr:col>4</xdr:col>
                    <xdr:colOff>409575</xdr:colOff>
                    <xdr:row>38</xdr:row>
                    <xdr:rowOff>19050</xdr:rowOff>
                  </to>
                </anchor>
              </controlPr>
            </control>
          </mc:Choice>
        </mc:AlternateContent>
        <mc:AlternateContent xmlns:mc="http://schemas.openxmlformats.org/markup-compatibility/2006">
          <mc:Choice Requires="x14">
            <control shapeId="63735" r:id="rId40" name="Check Box 247">
              <controlPr defaultSize="0" autoFill="0" autoLine="0" autoPict="0">
                <anchor moveWithCells="1">
                  <from>
                    <xdr:col>3</xdr:col>
                    <xdr:colOff>114300</xdr:colOff>
                    <xdr:row>41</xdr:row>
                    <xdr:rowOff>0</xdr:rowOff>
                  </from>
                  <to>
                    <xdr:col>3</xdr:col>
                    <xdr:colOff>419100</xdr:colOff>
                    <xdr:row>42</xdr:row>
                    <xdr:rowOff>19050</xdr:rowOff>
                  </to>
                </anchor>
              </controlPr>
            </control>
          </mc:Choice>
        </mc:AlternateContent>
        <mc:AlternateContent xmlns:mc="http://schemas.openxmlformats.org/markup-compatibility/2006">
          <mc:Choice Requires="x14">
            <control shapeId="63736" r:id="rId41" name="Check Box 248">
              <controlPr defaultSize="0" autoFill="0" autoLine="0" autoPict="0">
                <anchor moveWithCells="1">
                  <from>
                    <xdr:col>4</xdr:col>
                    <xdr:colOff>104775</xdr:colOff>
                    <xdr:row>41</xdr:row>
                    <xdr:rowOff>0</xdr:rowOff>
                  </from>
                  <to>
                    <xdr:col>4</xdr:col>
                    <xdr:colOff>409575</xdr:colOff>
                    <xdr:row>42</xdr:row>
                    <xdr:rowOff>19050</xdr:rowOff>
                  </to>
                </anchor>
              </controlPr>
            </control>
          </mc:Choice>
        </mc:AlternateContent>
        <mc:AlternateContent xmlns:mc="http://schemas.openxmlformats.org/markup-compatibility/2006">
          <mc:Choice Requires="x14">
            <control shapeId="63737" r:id="rId42" name="Check Box 249">
              <controlPr defaultSize="0" autoFill="0" autoLine="0" autoPict="0">
                <anchor moveWithCells="1">
                  <from>
                    <xdr:col>3</xdr:col>
                    <xdr:colOff>114300</xdr:colOff>
                    <xdr:row>42</xdr:row>
                    <xdr:rowOff>0</xdr:rowOff>
                  </from>
                  <to>
                    <xdr:col>3</xdr:col>
                    <xdr:colOff>419100</xdr:colOff>
                    <xdr:row>43</xdr:row>
                    <xdr:rowOff>19050</xdr:rowOff>
                  </to>
                </anchor>
              </controlPr>
            </control>
          </mc:Choice>
        </mc:AlternateContent>
        <mc:AlternateContent xmlns:mc="http://schemas.openxmlformats.org/markup-compatibility/2006">
          <mc:Choice Requires="x14">
            <control shapeId="63738" r:id="rId43" name="Check Box 250">
              <controlPr defaultSize="0" autoFill="0" autoLine="0" autoPict="0">
                <anchor moveWithCells="1">
                  <from>
                    <xdr:col>4</xdr:col>
                    <xdr:colOff>104775</xdr:colOff>
                    <xdr:row>42</xdr:row>
                    <xdr:rowOff>0</xdr:rowOff>
                  </from>
                  <to>
                    <xdr:col>4</xdr:col>
                    <xdr:colOff>409575</xdr:colOff>
                    <xdr:row>43</xdr:row>
                    <xdr:rowOff>19050</xdr:rowOff>
                  </to>
                </anchor>
              </controlPr>
            </control>
          </mc:Choice>
        </mc:AlternateContent>
        <mc:AlternateContent xmlns:mc="http://schemas.openxmlformats.org/markup-compatibility/2006">
          <mc:Choice Requires="x14">
            <control shapeId="63739" r:id="rId44" name="Check Box 251">
              <controlPr defaultSize="0" autoFill="0" autoLine="0" autoPict="0">
                <anchor moveWithCells="1">
                  <from>
                    <xdr:col>3</xdr:col>
                    <xdr:colOff>114300</xdr:colOff>
                    <xdr:row>43</xdr:row>
                    <xdr:rowOff>0</xdr:rowOff>
                  </from>
                  <to>
                    <xdr:col>3</xdr:col>
                    <xdr:colOff>419100</xdr:colOff>
                    <xdr:row>44</xdr:row>
                    <xdr:rowOff>19050</xdr:rowOff>
                  </to>
                </anchor>
              </controlPr>
            </control>
          </mc:Choice>
        </mc:AlternateContent>
        <mc:AlternateContent xmlns:mc="http://schemas.openxmlformats.org/markup-compatibility/2006">
          <mc:Choice Requires="x14">
            <control shapeId="63740" r:id="rId45" name="Check Box 252">
              <controlPr defaultSize="0" autoFill="0" autoLine="0" autoPict="0">
                <anchor moveWithCells="1">
                  <from>
                    <xdr:col>4</xdr:col>
                    <xdr:colOff>104775</xdr:colOff>
                    <xdr:row>43</xdr:row>
                    <xdr:rowOff>0</xdr:rowOff>
                  </from>
                  <to>
                    <xdr:col>4</xdr:col>
                    <xdr:colOff>409575</xdr:colOff>
                    <xdr:row>44</xdr:row>
                    <xdr:rowOff>19050</xdr:rowOff>
                  </to>
                </anchor>
              </controlPr>
            </control>
          </mc:Choice>
        </mc:AlternateContent>
        <mc:AlternateContent xmlns:mc="http://schemas.openxmlformats.org/markup-compatibility/2006">
          <mc:Choice Requires="x14">
            <control shapeId="63741" r:id="rId46" name="Check Box 253">
              <controlPr defaultSize="0" autoFill="0" autoLine="0" autoPict="0">
                <anchor moveWithCells="1">
                  <from>
                    <xdr:col>3</xdr:col>
                    <xdr:colOff>114300</xdr:colOff>
                    <xdr:row>44</xdr:row>
                    <xdr:rowOff>0</xdr:rowOff>
                  </from>
                  <to>
                    <xdr:col>3</xdr:col>
                    <xdr:colOff>419100</xdr:colOff>
                    <xdr:row>45</xdr:row>
                    <xdr:rowOff>19050</xdr:rowOff>
                  </to>
                </anchor>
              </controlPr>
            </control>
          </mc:Choice>
        </mc:AlternateContent>
        <mc:AlternateContent xmlns:mc="http://schemas.openxmlformats.org/markup-compatibility/2006">
          <mc:Choice Requires="x14">
            <control shapeId="63742" r:id="rId47" name="Check Box 254">
              <controlPr defaultSize="0" autoFill="0" autoLine="0" autoPict="0">
                <anchor moveWithCells="1">
                  <from>
                    <xdr:col>4</xdr:col>
                    <xdr:colOff>104775</xdr:colOff>
                    <xdr:row>44</xdr:row>
                    <xdr:rowOff>0</xdr:rowOff>
                  </from>
                  <to>
                    <xdr:col>4</xdr:col>
                    <xdr:colOff>409575</xdr:colOff>
                    <xdr:row>45</xdr:row>
                    <xdr:rowOff>19050</xdr:rowOff>
                  </to>
                </anchor>
              </controlPr>
            </control>
          </mc:Choice>
        </mc:AlternateContent>
        <mc:AlternateContent xmlns:mc="http://schemas.openxmlformats.org/markup-compatibility/2006">
          <mc:Choice Requires="x14">
            <control shapeId="63743" r:id="rId48" name="Check Box 255">
              <controlPr defaultSize="0" autoFill="0" autoLine="0" autoPict="0">
                <anchor moveWithCells="1">
                  <from>
                    <xdr:col>3</xdr:col>
                    <xdr:colOff>114300</xdr:colOff>
                    <xdr:row>47</xdr:row>
                    <xdr:rowOff>0</xdr:rowOff>
                  </from>
                  <to>
                    <xdr:col>3</xdr:col>
                    <xdr:colOff>419100</xdr:colOff>
                    <xdr:row>48</xdr:row>
                    <xdr:rowOff>19050</xdr:rowOff>
                  </to>
                </anchor>
              </controlPr>
            </control>
          </mc:Choice>
        </mc:AlternateContent>
        <mc:AlternateContent xmlns:mc="http://schemas.openxmlformats.org/markup-compatibility/2006">
          <mc:Choice Requires="x14">
            <control shapeId="63744" r:id="rId49" name="Check Box 256">
              <controlPr defaultSize="0" autoFill="0" autoLine="0" autoPict="0">
                <anchor moveWithCells="1">
                  <from>
                    <xdr:col>4</xdr:col>
                    <xdr:colOff>104775</xdr:colOff>
                    <xdr:row>47</xdr:row>
                    <xdr:rowOff>0</xdr:rowOff>
                  </from>
                  <to>
                    <xdr:col>4</xdr:col>
                    <xdr:colOff>409575</xdr:colOff>
                    <xdr:row>48</xdr:row>
                    <xdr:rowOff>19050</xdr:rowOff>
                  </to>
                </anchor>
              </controlPr>
            </control>
          </mc:Choice>
        </mc:AlternateContent>
        <mc:AlternateContent xmlns:mc="http://schemas.openxmlformats.org/markup-compatibility/2006">
          <mc:Choice Requires="x14">
            <control shapeId="63745" r:id="rId50" name="Check Box 257">
              <controlPr defaultSize="0" autoFill="0" autoLine="0" autoPict="0">
                <anchor moveWithCells="1">
                  <from>
                    <xdr:col>3</xdr:col>
                    <xdr:colOff>114300</xdr:colOff>
                    <xdr:row>48</xdr:row>
                    <xdr:rowOff>0</xdr:rowOff>
                  </from>
                  <to>
                    <xdr:col>3</xdr:col>
                    <xdr:colOff>419100</xdr:colOff>
                    <xdr:row>49</xdr:row>
                    <xdr:rowOff>19050</xdr:rowOff>
                  </to>
                </anchor>
              </controlPr>
            </control>
          </mc:Choice>
        </mc:AlternateContent>
        <mc:AlternateContent xmlns:mc="http://schemas.openxmlformats.org/markup-compatibility/2006">
          <mc:Choice Requires="x14">
            <control shapeId="63746" r:id="rId51" name="Check Box 258">
              <controlPr defaultSize="0" autoFill="0" autoLine="0" autoPict="0">
                <anchor moveWithCells="1">
                  <from>
                    <xdr:col>4</xdr:col>
                    <xdr:colOff>104775</xdr:colOff>
                    <xdr:row>48</xdr:row>
                    <xdr:rowOff>0</xdr:rowOff>
                  </from>
                  <to>
                    <xdr:col>4</xdr:col>
                    <xdr:colOff>409575</xdr:colOff>
                    <xdr:row>49</xdr:row>
                    <xdr:rowOff>19050</xdr:rowOff>
                  </to>
                </anchor>
              </controlPr>
            </control>
          </mc:Choice>
        </mc:AlternateContent>
        <mc:AlternateContent xmlns:mc="http://schemas.openxmlformats.org/markup-compatibility/2006">
          <mc:Choice Requires="x14">
            <control shapeId="63747" r:id="rId52" name="Check Box 259">
              <controlPr defaultSize="0" autoFill="0" autoLine="0" autoPict="0">
                <anchor moveWithCells="1">
                  <from>
                    <xdr:col>3</xdr:col>
                    <xdr:colOff>114300</xdr:colOff>
                    <xdr:row>49</xdr:row>
                    <xdr:rowOff>0</xdr:rowOff>
                  </from>
                  <to>
                    <xdr:col>3</xdr:col>
                    <xdr:colOff>419100</xdr:colOff>
                    <xdr:row>50</xdr:row>
                    <xdr:rowOff>19050</xdr:rowOff>
                  </to>
                </anchor>
              </controlPr>
            </control>
          </mc:Choice>
        </mc:AlternateContent>
        <mc:AlternateContent xmlns:mc="http://schemas.openxmlformats.org/markup-compatibility/2006">
          <mc:Choice Requires="x14">
            <control shapeId="63748" r:id="rId53" name="Check Box 260">
              <controlPr defaultSize="0" autoFill="0" autoLine="0" autoPict="0">
                <anchor moveWithCells="1">
                  <from>
                    <xdr:col>4</xdr:col>
                    <xdr:colOff>104775</xdr:colOff>
                    <xdr:row>49</xdr:row>
                    <xdr:rowOff>0</xdr:rowOff>
                  </from>
                  <to>
                    <xdr:col>4</xdr:col>
                    <xdr:colOff>409575</xdr:colOff>
                    <xdr:row>50</xdr:row>
                    <xdr:rowOff>19050</xdr:rowOff>
                  </to>
                </anchor>
              </controlPr>
            </control>
          </mc:Choice>
        </mc:AlternateContent>
        <mc:AlternateContent xmlns:mc="http://schemas.openxmlformats.org/markup-compatibility/2006">
          <mc:Choice Requires="x14">
            <control shapeId="63749" r:id="rId54" name="Check Box 261">
              <controlPr defaultSize="0" autoFill="0" autoLine="0" autoPict="0">
                <anchor moveWithCells="1">
                  <from>
                    <xdr:col>3</xdr:col>
                    <xdr:colOff>114300</xdr:colOff>
                    <xdr:row>50</xdr:row>
                    <xdr:rowOff>0</xdr:rowOff>
                  </from>
                  <to>
                    <xdr:col>3</xdr:col>
                    <xdr:colOff>419100</xdr:colOff>
                    <xdr:row>51</xdr:row>
                    <xdr:rowOff>19050</xdr:rowOff>
                  </to>
                </anchor>
              </controlPr>
            </control>
          </mc:Choice>
        </mc:AlternateContent>
        <mc:AlternateContent xmlns:mc="http://schemas.openxmlformats.org/markup-compatibility/2006">
          <mc:Choice Requires="x14">
            <control shapeId="63750" r:id="rId55" name="Check Box 262">
              <controlPr defaultSize="0" autoFill="0" autoLine="0" autoPict="0">
                <anchor moveWithCells="1">
                  <from>
                    <xdr:col>4</xdr:col>
                    <xdr:colOff>104775</xdr:colOff>
                    <xdr:row>50</xdr:row>
                    <xdr:rowOff>0</xdr:rowOff>
                  </from>
                  <to>
                    <xdr:col>4</xdr:col>
                    <xdr:colOff>409575</xdr:colOff>
                    <xdr:row>51</xdr:row>
                    <xdr:rowOff>19050</xdr:rowOff>
                  </to>
                </anchor>
              </controlPr>
            </control>
          </mc:Choice>
        </mc:AlternateContent>
        <mc:AlternateContent xmlns:mc="http://schemas.openxmlformats.org/markup-compatibility/2006">
          <mc:Choice Requires="x14">
            <control shapeId="63751" r:id="rId56" name="Check Box 263">
              <controlPr defaultSize="0" autoFill="0" autoLine="0" autoPict="0">
                <anchor moveWithCells="1">
                  <from>
                    <xdr:col>3</xdr:col>
                    <xdr:colOff>114300</xdr:colOff>
                    <xdr:row>51</xdr:row>
                    <xdr:rowOff>0</xdr:rowOff>
                  </from>
                  <to>
                    <xdr:col>3</xdr:col>
                    <xdr:colOff>419100</xdr:colOff>
                    <xdr:row>52</xdr:row>
                    <xdr:rowOff>19050</xdr:rowOff>
                  </to>
                </anchor>
              </controlPr>
            </control>
          </mc:Choice>
        </mc:AlternateContent>
        <mc:AlternateContent xmlns:mc="http://schemas.openxmlformats.org/markup-compatibility/2006">
          <mc:Choice Requires="x14">
            <control shapeId="63752" r:id="rId57" name="Check Box 264">
              <controlPr defaultSize="0" autoFill="0" autoLine="0" autoPict="0">
                <anchor moveWithCells="1">
                  <from>
                    <xdr:col>4</xdr:col>
                    <xdr:colOff>104775</xdr:colOff>
                    <xdr:row>51</xdr:row>
                    <xdr:rowOff>0</xdr:rowOff>
                  </from>
                  <to>
                    <xdr:col>4</xdr:col>
                    <xdr:colOff>409575</xdr:colOff>
                    <xdr:row>52</xdr:row>
                    <xdr:rowOff>19050</xdr:rowOff>
                  </to>
                </anchor>
              </controlPr>
            </control>
          </mc:Choice>
        </mc:AlternateContent>
        <mc:AlternateContent xmlns:mc="http://schemas.openxmlformats.org/markup-compatibility/2006">
          <mc:Choice Requires="x14">
            <control shapeId="63753" r:id="rId58" name="Check Box 265">
              <controlPr defaultSize="0" autoFill="0" autoLine="0" autoPict="0">
                <anchor moveWithCells="1">
                  <from>
                    <xdr:col>3</xdr:col>
                    <xdr:colOff>114300</xdr:colOff>
                    <xdr:row>52</xdr:row>
                    <xdr:rowOff>0</xdr:rowOff>
                  </from>
                  <to>
                    <xdr:col>3</xdr:col>
                    <xdr:colOff>419100</xdr:colOff>
                    <xdr:row>53</xdr:row>
                    <xdr:rowOff>19050</xdr:rowOff>
                  </to>
                </anchor>
              </controlPr>
            </control>
          </mc:Choice>
        </mc:AlternateContent>
        <mc:AlternateContent xmlns:mc="http://schemas.openxmlformats.org/markup-compatibility/2006">
          <mc:Choice Requires="x14">
            <control shapeId="63754" r:id="rId59" name="Check Box 266">
              <controlPr defaultSize="0" autoFill="0" autoLine="0" autoPict="0">
                <anchor moveWithCells="1">
                  <from>
                    <xdr:col>4</xdr:col>
                    <xdr:colOff>104775</xdr:colOff>
                    <xdr:row>52</xdr:row>
                    <xdr:rowOff>0</xdr:rowOff>
                  </from>
                  <to>
                    <xdr:col>4</xdr:col>
                    <xdr:colOff>409575</xdr:colOff>
                    <xdr:row>53</xdr:row>
                    <xdr:rowOff>19050</xdr:rowOff>
                  </to>
                </anchor>
              </controlPr>
            </control>
          </mc:Choice>
        </mc:AlternateContent>
        <mc:AlternateContent xmlns:mc="http://schemas.openxmlformats.org/markup-compatibility/2006">
          <mc:Choice Requires="x14">
            <control shapeId="63755" r:id="rId60" name="Check Box 267">
              <controlPr defaultSize="0" autoFill="0" autoLine="0" autoPict="0">
                <anchor moveWithCells="1">
                  <from>
                    <xdr:col>3</xdr:col>
                    <xdr:colOff>114300</xdr:colOff>
                    <xdr:row>58</xdr:row>
                    <xdr:rowOff>0</xdr:rowOff>
                  </from>
                  <to>
                    <xdr:col>3</xdr:col>
                    <xdr:colOff>419100</xdr:colOff>
                    <xdr:row>59</xdr:row>
                    <xdr:rowOff>19050</xdr:rowOff>
                  </to>
                </anchor>
              </controlPr>
            </control>
          </mc:Choice>
        </mc:AlternateContent>
        <mc:AlternateContent xmlns:mc="http://schemas.openxmlformats.org/markup-compatibility/2006">
          <mc:Choice Requires="x14">
            <control shapeId="63756" r:id="rId61" name="Check Box 268">
              <controlPr defaultSize="0" autoFill="0" autoLine="0" autoPict="0">
                <anchor moveWithCells="1">
                  <from>
                    <xdr:col>4</xdr:col>
                    <xdr:colOff>104775</xdr:colOff>
                    <xdr:row>58</xdr:row>
                    <xdr:rowOff>0</xdr:rowOff>
                  </from>
                  <to>
                    <xdr:col>4</xdr:col>
                    <xdr:colOff>409575</xdr:colOff>
                    <xdr:row>59</xdr:row>
                    <xdr:rowOff>19050</xdr:rowOff>
                  </to>
                </anchor>
              </controlPr>
            </control>
          </mc:Choice>
        </mc:AlternateContent>
        <mc:AlternateContent xmlns:mc="http://schemas.openxmlformats.org/markup-compatibility/2006">
          <mc:Choice Requires="x14">
            <control shapeId="63757" r:id="rId62" name="Check Box 269">
              <controlPr defaultSize="0" autoFill="0" autoLine="0" autoPict="0">
                <anchor moveWithCells="1">
                  <from>
                    <xdr:col>3</xdr:col>
                    <xdr:colOff>114300</xdr:colOff>
                    <xdr:row>59</xdr:row>
                    <xdr:rowOff>0</xdr:rowOff>
                  </from>
                  <to>
                    <xdr:col>3</xdr:col>
                    <xdr:colOff>419100</xdr:colOff>
                    <xdr:row>60</xdr:row>
                    <xdr:rowOff>19050</xdr:rowOff>
                  </to>
                </anchor>
              </controlPr>
            </control>
          </mc:Choice>
        </mc:AlternateContent>
        <mc:AlternateContent xmlns:mc="http://schemas.openxmlformats.org/markup-compatibility/2006">
          <mc:Choice Requires="x14">
            <control shapeId="63758" r:id="rId63" name="Check Box 270">
              <controlPr defaultSize="0" autoFill="0" autoLine="0" autoPict="0">
                <anchor moveWithCells="1">
                  <from>
                    <xdr:col>4</xdr:col>
                    <xdr:colOff>104775</xdr:colOff>
                    <xdr:row>59</xdr:row>
                    <xdr:rowOff>0</xdr:rowOff>
                  </from>
                  <to>
                    <xdr:col>4</xdr:col>
                    <xdr:colOff>409575</xdr:colOff>
                    <xdr:row>60</xdr:row>
                    <xdr:rowOff>19050</xdr:rowOff>
                  </to>
                </anchor>
              </controlPr>
            </control>
          </mc:Choice>
        </mc:AlternateContent>
        <mc:AlternateContent xmlns:mc="http://schemas.openxmlformats.org/markup-compatibility/2006">
          <mc:Choice Requires="x14">
            <control shapeId="63759" r:id="rId64" name="Check Box 271">
              <controlPr defaultSize="0" autoFill="0" autoLine="0" autoPict="0">
                <anchor moveWithCells="1">
                  <from>
                    <xdr:col>3</xdr:col>
                    <xdr:colOff>114300</xdr:colOff>
                    <xdr:row>60</xdr:row>
                    <xdr:rowOff>0</xdr:rowOff>
                  </from>
                  <to>
                    <xdr:col>3</xdr:col>
                    <xdr:colOff>419100</xdr:colOff>
                    <xdr:row>61</xdr:row>
                    <xdr:rowOff>19050</xdr:rowOff>
                  </to>
                </anchor>
              </controlPr>
            </control>
          </mc:Choice>
        </mc:AlternateContent>
        <mc:AlternateContent xmlns:mc="http://schemas.openxmlformats.org/markup-compatibility/2006">
          <mc:Choice Requires="x14">
            <control shapeId="63760" r:id="rId65" name="Check Box 272">
              <controlPr defaultSize="0" autoFill="0" autoLine="0" autoPict="0">
                <anchor moveWithCells="1">
                  <from>
                    <xdr:col>4</xdr:col>
                    <xdr:colOff>104775</xdr:colOff>
                    <xdr:row>60</xdr:row>
                    <xdr:rowOff>0</xdr:rowOff>
                  </from>
                  <to>
                    <xdr:col>4</xdr:col>
                    <xdr:colOff>409575</xdr:colOff>
                    <xdr:row>61</xdr:row>
                    <xdr:rowOff>19050</xdr:rowOff>
                  </to>
                </anchor>
              </controlPr>
            </control>
          </mc:Choice>
        </mc:AlternateContent>
        <mc:AlternateContent xmlns:mc="http://schemas.openxmlformats.org/markup-compatibility/2006">
          <mc:Choice Requires="x14">
            <control shapeId="63761" r:id="rId66" name="Check Box 273">
              <controlPr defaultSize="0" autoFill="0" autoLine="0" autoPict="0">
                <anchor moveWithCells="1">
                  <from>
                    <xdr:col>3</xdr:col>
                    <xdr:colOff>114300</xdr:colOff>
                    <xdr:row>61</xdr:row>
                    <xdr:rowOff>0</xdr:rowOff>
                  </from>
                  <to>
                    <xdr:col>3</xdr:col>
                    <xdr:colOff>419100</xdr:colOff>
                    <xdr:row>62</xdr:row>
                    <xdr:rowOff>19050</xdr:rowOff>
                  </to>
                </anchor>
              </controlPr>
            </control>
          </mc:Choice>
        </mc:AlternateContent>
        <mc:AlternateContent xmlns:mc="http://schemas.openxmlformats.org/markup-compatibility/2006">
          <mc:Choice Requires="x14">
            <control shapeId="63762" r:id="rId67" name="Check Box 274">
              <controlPr defaultSize="0" autoFill="0" autoLine="0" autoPict="0">
                <anchor moveWithCells="1">
                  <from>
                    <xdr:col>4</xdr:col>
                    <xdr:colOff>104775</xdr:colOff>
                    <xdr:row>61</xdr:row>
                    <xdr:rowOff>0</xdr:rowOff>
                  </from>
                  <to>
                    <xdr:col>4</xdr:col>
                    <xdr:colOff>409575</xdr:colOff>
                    <xdr:row>62</xdr:row>
                    <xdr:rowOff>19050</xdr:rowOff>
                  </to>
                </anchor>
              </controlPr>
            </control>
          </mc:Choice>
        </mc:AlternateContent>
        <mc:AlternateContent xmlns:mc="http://schemas.openxmlformats.org/markup-compatibility/2006">
          <mc:Choice Requires="x14">
            <control shapeId="63763" r:id="rId68" name="Check Box 275">
              <controlPr defaultSize="0" autoFill="0" autoLine="0" autoPict="0">
                <anchor moveWithCells="1">
                  <from>
                    <xdr:col>3</xdr:col>
                    <xdr:colOff>114300</xdr:colOff>
                    <xdr:row>62</xdr:row>
                    <xdr:rowOff>0</xdr:rowOff>
                  </from>
                  <to>
                    <xdr:col>3</xdr:col>
                    <xdr:colOff>419100</xdr:colOff>
                    <xdr:row>63</xdr:row>
                    <xdr:rowOff>19050</xdr:rowOff>
                  </to>
                </anchor>
              </controlPr>
            </control>
          </mc:Choice>
        </mc:AlternateContent>
        <mc:AlternateContent xmlns:mc="http://schemas.openxmlformats.org/markup-compatibility/2006">
          <mc:Choice Requires="x14">
            <control shapeId="63764" r:id="rId69" name="Check Box 276">
              <controlPr defaultSize="0" autoFill="0" autoLine="0" autoPict="0">
                <anchor moveWithCells="1">
                  <from>
                    <xdr:col>4</xdr:col>
                    <xdr:colOff>104775</xdr:colOff>
                    <xdr:row>62</xdr:row>
                    <xdr:rowOff>0</xdr:rowOff>
                  </from>
                  <to>
                    <xdr:col>4</xdr:col>
                    <xdr:colOff>409575</xdr:colOff>
                    <xdr:row>63</xdr:row>
                    <xdr:rowOff>19050</xdr:rowOff>
                  </to>
                </anchor>
              </controlPr>
            </control>
          </mc:Choice>
        </mc:AlternateContent>
        <mc:AlternateContent xmlns:mc="http://schemas.openxmlformats.org/markup-compatibility/2006">
          <mc:Choice Requires="x14">
            <control shapeId="63765" r:id="rId70" name="Check Box 277">
              <controlPr defaultSize="0" autoFill="0" autoLine="0" autoPict="0">
                <anchor moveWithCells="1">
                  <from>
                    <xdr:col>3</xdr:col>
                    <xdr:colOff>114300</xdr:colOff>
                    <xdr:row>63</xdr:row>
                    <xdr:rowOff>0</xdr:rowOff>
                  </from>
                  <to>
                    <xdr:col>3</xdr:col>
                    <xdr:colOff>419100</xdr:colOff>
                    <xdr:row>64</xdr:row>
                    <xdr:rowOff>19050</xdr:rowOff>
                  </to>
                </anchor>
              </controlPr>
            </control>
          </mc:Choice>
        </mc:AlternateContent>
        <mc:AlternateContent xmlns:mc="http://schemas.openxmlformats.org/markup-compatibility/2006">
          <mc:Choice Requires="x14">
            <control shapeId="63766" r:id="rId71" name="Check Box 278">
              <controlPr defaultSize="0" autoFill="0" autoLine="0" autoPict="0">
                <anchor moveWithCells="1">
                  <from>
                    <xdr:col>4</xdr:col>
                    <xdr:colOff>104775</xdr:colOff>
                    <xdr:row>63</xdr:row>
                    <xdr:rowOff>0</xdr:rowOff>
                  </from>
                  <to>
                    <xdr:col>4</xdr:col>
                    <xdr:colOff>409575</xdr:colOff>
                    <xdr:row>64</xdr:row>
                    <xdr:rowOff>19050</xdr:rowOff>
                  </to>
                </anchor>
              </controlPr>
            </control>
          </mc:Choice>
        </mc:AlternateContent>
        <mc:AlternateContent xmlns:mc="http://schemas.openxmlformats.org/markup-compatibility/2006">
          <mc:Choice Requires="x14">
            <control shapeId="63767" r:id="rId72" name="Check Box 279">
              <controlPr defaultSize="0" autoFill="0" autoLine="0" autoPict="0">
                <anchor moveWithCells="1">
                  <from>
                    <xdr:col>3</xdr:col>
                    <xdr:colOff>114300</xdr:colOff>
                    <xdr:row>64</xdr:row>
                    <xdr:rowOff>0</xdr:rowOff>
                  </from>
                  <to>
                    <xdr:col>3</xdr:col>
                    <xdr:colOff>419100</xdr:colOff>
                    <xdr:row>65</xdr:row>
                    <xdr:rowOff>19050</xdr:rowOff>
                  </to>
                </anchor>
              </controlPr>
            </control>
          </mc:Choice>
        </mc:AlternateContent>
        <mc:AlternateContent xmlns:mc="http://schemas.openxmlformats.org/markup-compatibility/2006">
          <mc:Choice Requires="x14">
            <control shapeId="63768" r:id="rId73" name="Check Box 280">
              <controlPr defaultSize="0" autoFill="0" autoLine="0" autoPict="0">
                <anchor moveWithCells="1">
                  <from>
                    <xdr:col>4</xdr:col>
                    <xdr:colOff>104775</xdr:colOff>
                    <xdr:row>64</xdr:row>
                    <xdr:rowOff>0</xdr:rowOff>
                  </from>
                  <to>
                    <xdr:col>4</xdr:col>
                    <xdr:colOff>409575</xdr:colOff>
                    <xdr:row>65</xdr:row>
                    <xdr:rowOff>19050</xdr:rowOff>
                  </to>
                </anchor>
              </controlPr>
            </control>
          </mc:Choice>
        </mc:AlternateContent>
        <mc:AlternateContent xmlns:mc="http://schemas.openxmlformats.org/markup-compatibility/2006">
          <mc:Choice Requires="x14">
            <control shapeId="63769" r:id="rId74" name="Check Box 281">
              <controlPr defaultSize="0" autoFill="0" autoLine="0" autoPict="0">
                <anchor moveWithCells="1">
                  <from>
                    <xdr:col>3</xdr:col>
                    <xdr:colOff>114300</xdr:colOff>
                    <xdr:row>66</xdr:row>
                    <xdr:rowOff>0</xdr:rowOff>
                  </from>
                  <to>
                    <xdr:col>3</xdr:col>
                    <xdr:colOff>419100</xdr:colOff>
                    <xdr:row>67</xdr:row>
                    <xdr:rowOff>19050</xdr:rowOff>
                  </to>
                </anchor>
              </controlPr>
            </control>
          </mc:Choice>
        </mc:AlternateContent>
        <mc:AlternateContent xmlns:mc="http://schemas.openxmlformats.org/markup-compatibility/2006">
          <mc:Choice Requires="x14">
            <control shapeId="63770" r:id="rId75" name="Check Box 282">
              <controlPr defaultSize="0" autoFill="0" autoLine="0" autoPict="0">
                <anchor moveWithCells="1">
                  <from>
                    <xdr:col>4</xdr:col>
                    <xdr:colOff>104775</xdr:colOff>
                    <xdr:row>66</xdr:row>
                    <xdr:rowOff>0</xdr:rowOff>
                  </from>
                  <to>
                    <xdr:col>4</xdr:col>
                    <xdr:colOff>409575</xdr:colOff>
                    <xdr:row>67</xdr:row>
                    <xdr:rowOff>19050</xdr:rowOff>
                  </to>
                </anchor>
              </controlPr>
            </control>
          </mc:Choice>
        </mc:AlternateContent>
        <mc:AlternateContent xmlns:mc="http://schemas.openxmlformats.org/markup-compatibility/2006">
          <mc:Choice Requires="x14">
            <control shapeId="63771" r:id="rId76" name="Check Box 283">
              <controlPr defaultSize="0" autoFill="0" autoLine="0" autoPict="0">
                <anchor moveWithCells="1">
                  <from>
                    <xdr:col>3</xdr:col>
                    <xdr:colOff>114300</xdr:colOff>
                    <xdr:row>55</xdr:row>
                    <xdr:rowOff>0</xdr:rowOff>
                  </from>
                  <to>
                    <xdr:col>3</xdr:col>
                    <xdr:colOff>419100</xdr:colOff>
                    <xdr:row>56</xdr:row>
                    <xdr:rowOff>19050</xdr:rowOff>
                  </to>
                </anchor>
              </controlPr>
            </control>
          </mc:Choice>
        </mc:AlternateContent>
        <mc:AlternateContent xmlns:mc="http://schemas.openxmlformats.org/markup-compatibility/2006">
          <mc:Choice Requires="x14">
            <control shapeId="63772" r:id="rId77" name="Check Box 284">
              <controlPr defaultSize="0" autoFill="0" autoLine="0" autoPict="0">
                <anchor moveWithCells="1">
                  <from>
                    <xdr:col>4</xdr:col>
                    <xdr:colOff>104775</xdr:colOff>
                    <xdr:row>55</xdr:row>
                    <xdr:rowOff>0</xdr:rowOff>
                  </from>
                  <to>
                    <xdr:col>4</xdr:col>
                    <xdr:colOff>409575</xdr:colOff>
                    <xdr:row>56</xdr:row>
                    <xdr:rowOff>19050</xdr:rowOff>
                  </to>
                </anchor>
              </controlPr>
            </control>
          </mc:Choice>
        </mc:AlternateContent>
        <mc:AlternateContent xmlns:mc="http://schemas.openxmlformats.org/markup-compatibility/2006">
          <mc:Choice Requires="x14">
            <control shapeId="63773" r:id="rId78" name="Check Box 285">
              <controlPr defaultSize="0" autoFill="0" autoLine="0" autoPict="0">
                <anchor moveWithCells="1">
                  <from>
                    <xdr:col>3</xdr:col>
                    <xdr:colOff>114300</xdr:colOff>
                    <xdr:row>38</xdr:row>
                    <xdr:rowOff>0</xdr:rowOff>
                  </from>
                  <to>
                    <xdr:col>3</xdr:col>
                    <xdr:colOff>419100</xdr:colOff>
                    <xdr:row>39</xdr:row>
                    <xdr:rowOff>19050</xdr:rowOff>
                  </to>
                </anchor>
              </controlPr>
            </control>
          </mc:Choice>
        </mc:AlternateContent>
        <mc:AlternateContent xmlns:mc="http://schemas.openxmlformats.org/markup-compatibility/2006">
          <mc:Choice Requires="x14">
            <control shapeId="63774" r:id="rId79" name="Check Box 286">
              <controlPr defaultSize="0" autoFill="0" autoLine="0" autoPict="0">
                <anchor moveWithCells="1">
                  <from>
                    <xdr:col>4</xdr:col>
                    <xdr:colOff>104775</xdr:colOff>
                    <xdr:row>38</xdr:row>
                    <xdr:rowOff>0</xdr:rowOff>
                  </from>
                  <to>
                    <xdr:col>4</xdr:col>
                    <xdr:colOff>409575</xdr:colOff>
                    <xdr:row>39</xdr:row>
                    <xdr:rowOff>19050</xdr:rowOff>
                  </to>
                </anchor>
              </controlPr>
            </control>
          </mc:Choice>
        </mc:AlternateContent>
        <mc:AlternateContent xmlns:mc="http://schemas.openxmlformats.org/markup-compatibility/2006">
          <mc:Choice Requires="x14">
            <control shapeId="63775" r:id="rId80" name="Check Box 287">
              <controlPr defaultSize="0" autoFill="0" autoLine="0" autoPict="0">
                <anchor moveWithCells="1">
                  <from>
                    <xdr:col>3</xdr:col>
                    <xdr:colOff>114300</xdr:colOff>
                    <xdr:row>39</xdr:row>
                    <xdr:rowOff>0</xdr:rowOff>
                  </from>
                  <to>
                    <xdr:col>3</xdr:col>
                    <xdr:colOff>419100</xdr:colOff>
                    <xdr:row>40</xdr:row>
                    <xdr:rowOff>19050</xdr:rowOff>
                  </to>
                </anchor>
              </controlPr>
            </control>
          </mc:Choice>
        </mc:AlternateContent>
        <mc:AlternateContent xmlns:mc="http://schemas.openxmlformats.org/markup-compatibility/2006">
          <mc:Choice Requires="x14">
            <control shapeId="63776" r:id="rId81" name="Check Box 288">
              <controlPr defaultSize="0" autoFill="0" autoLine="0" autoPict="0">
                <anchor moveWithCells="1">
                  <from>
                    <xdr:col>4</xdr:col>
                    <xdr:colOff>104775</xdr:colOff>
                    <xdr:row>39</xdr:row>
                    <xdr:rowOff>0</xdr:rowOff>
                  </from>
                  <to>
                    <xdr:col>4</xdr:col>
                    <xdr:colOff>409575</xdr:colOff>
                    <xdr:row>40</xdr:row>
                    <xdr:rowOff>19050</xdr:rowOff>
                  </to>
                </anchor>
              </controlPr>
            </control>
          </mc:Choice>
        </mc:AlternateContent>
        <mc:AlternateContent xmlns:mc="http://schemas.openxmlformats.org/markup-compatibility/2006">
          <mc:Choice Requires="x14">
            <control shapeId="63777" r:id="rId82" name="Check Box 289">
              <controlPr defaultSize="0" autoFill="0" autoLine="0" autoPict="0">
                <anchor moveWithCells="1">
                  <from>
                    <xdr:col>3</xdr:col>
                    <xdr:colOff>114300</xdr:colOff>
                    <xdr:row>40</xdr:row>
                    <xdr:rowOff>0</xdr:rowOff>
                  </from>
                  <to>
                    <xdr:col>3</xdr:col>
                    <xdr:colOff>419100</xdr:colOff>
                    <xdr:row>41</xdr:row>
                    <xdr:rowOff>19050</xdr:rowOff>
                  </to>
                </anchor>
              </controlPr>
            </control>
          </mc:Choice>
        </mc:AlternateContent>
        <mc:AlternateContent xmlns:mc="http://schemas.openxmlformats.org/markup-compatibility/2006">
          <mc:Choice Requires="x14">
            <control shapeId="63778" r:id="rId83" name="Check Box 290">
              <controlPr defaultSize="0" autoFill="0" autoLine="0" autoPict="0">
                <anchor moveWithCells="1">
                  <from>
                    <xdr:col>4</xdr:col>
                    <xdr:colOff>104775</xdr:colOff>
                    <xdr:row>40</xdr:row>
                    <xdr:rowOff>0</xdr:rowOff>
                  </from>
                  <to>
                    <xdr:col>4</xdr:col>
                    <xdr:colOff>409575</xdr:colOff>
                    <xdr:row>41</xdr:row>
                    <xdr:rowOff>19050</xdr:rowOff>
                  </to>
                </anchor>
              </controlPr>
            </control>
          </mc:Choice>
        </mc:AlternateContent>
        <mc:AlternateContent xmlns:mc="http://schemas.openxmlformats.org/markup-compatibility/2006">
          <mc:Choice Requires="x14">
            <control shapeId="63779" r:id="rId84" name="Check Box 291">
              <controlPr defaultSize="0" autoFill="0" autoLine="0" autoPict="0">
                <anchor moveWithCells="1">
                  <from>
                    <xdr:col>3</xdr:col>
                    <xdr:colOff>114300</xdr:colOff>
                    <xdr:row>53</xdr:row>
                    <xdr:rowOff>0</xdr:rowOff>
                  </from>
                  <to>
                    <xdr:col>3</xdr:col>
                    <xdr:colOff>419100</xdr:colOff>
                    <xdr:row>54</xdr:row>
                    <xdr:rowOff>19050</xdr:rowOff>
                  </to>
                </anchor>
              </controlPr>
            </control>
          </mc:Choice>
        </mc:AlternateContent>
        <mc:AlternateContent xmlns:mc="http://schemas.openxmlformats.org/markup-compatibility/2006">
          <mc:Choice Requires="x14">
            <control shapeId="63780" r:id="rId85" name="Check Box 292">
              <controlPr defaultSize="0" autoFill="0" autoLine="0" autoPict="0">
                <anchor moveWithCells="1">
                  <from>
                    <xdr:col>4</xdr:col>
                    <xdr:colOff>104775</xdr:colOff>
                    <xdr:row>53</xdr:row>
                    <xdr:rowOff>0</xdr:rowOff>
                  </from>
                  <to>
                    <xdr:col>4</xdr:col>
                    <xdr:colOff>409575</xdr:colOff>
                    <xdr:row>54</xdr:row>
                    <xdr:rowOff>19050</xdr:rowOff>
                  </to>
                </anchor>
              </controlPr>
            </control>
          </mc:Choice>
        </mc:AlternateContent>
        <mc:AlternateContent xmlns:mc="http://schemas.openxmlformats.org/markup-compatibility/2006">
          <mc:Choice Requires="x14">
            <control shapeId="63781" r:id="rId86" name="Check Box 293">
              <controlPr defaultSize="0" autoFill="0" autoLine="0" autoPict="0">
                <anchor moveWithCells="1">
                  <from>
                    <xdr:col>3</xdr:col>
                    <xdr:colOff>114300</xdr:colOff>
                    <xdr:row>54</xdr:row>
                    <xdr:rowOff>0</xdr:rowOff>
                  </from>
                  <to>
                    <xdr:col>3</xdr:col>
                    <xdr:colOff>419100</xdr:colOff>
                    <xdr:row>55</xdr:row>
                    <xdr:rowOff>19050</xdr:rowOff>
                  </to>
                </anchor>
              </controlPr>
            </control>
          </mc:Choice>
        </mc:AlternateContent>
        <mc:AlternateContent xmlns:mc="http://schemas.openxmlformats.org/markup-compatibility/2006">
          <mc:Choice Requires="x14">
            <control shapeId="63782" r:id="rId87" name="Check Box 294">
              <controlPr defaultSize="0" autoFill="0" autoLine="0" autoPict="0">
                <anchor moveWithCells="1">
                  <from>
                    <xdr:col>4</xdr:col>
                    <xdr:colOff>104775</xdr:colOff>
                    <xdr:row>54</xdr:row>
                    <xdr:rowOff>0</xdr:rowOff>
                  </from>
                  <to>
                    <xdr:col>4</xdr:col>
                    <xdr:colOff>409575</xdr:colOff>
                    <xdr:row>55</xdr:row>
                    <xdr:rowOff>19050</xdr:rowOff>
                  </to>
                </anchor>
              </controlPr>
            </control>
          </mc:Choice>
        </mc:AlternateContent>
        <mc:AlternateContent xmlns:mc="http://schemas.openxmlformats.org/markup-compatibility/2006">
          <mc:Choice Requires="x14">
            <control shapeId="63783" r:id="rId88" name="Check Box 295">
              <controlPr defaultSize="0" autoFill="0" autoLine="0" autoPict="0">
                <anchor moveWithCells="1">
                  <from>
                    <xdr:col>3</xdr:col>
                    <xdr:colOff>114300</xdr:colOff>
                    <xdr:row>65</xdr:row>
                    <xdr:rowOff>0</xdr:rowOff>
                  </from>
                  <to>
                    <xdr:col>3</xdr:col>
                    <xdr:colOff>419100</xdr:colOff>
                    <xdr:row>66</xdr:row>
                    <xdr:rowOff>19050</xdr:rowOff>
                  </to>
                </anchor>
              </controlPr>
            </control>
          </mc:Choice>
        </mc:AlternateContent>
        <mc:AlternateContent xmlns:mc="http://schemas.openxmlformats.org/markup-compatibility/2006">
          <mc:Choice Requires="x14">
            <control shapeId="63784" r:id="rId89" name="Check Box 296">
              <controlPr defaultSize="0" autoFill="0" autoLine="0" autoPict="0">
                <anchor moveWithCells="1">
                  <from>
                    <xdr:col>4</xdr:col>
                    <xdr:colOff>104775</xdr:colOff>
                    <xdr:row>65</xdr:row>
                    <xdr:rowOff>0</xdr:rowOff>
                  </from>
                  <to>
                    <xdr:col>4</xdr:col>
                    <xdr:colOff>409575</xdr:colOff>
                    <xdr:row>66</xdr:row>
                    <xdr:rowOff>19050</xdr:rowOff>
                  </to>
                </anchor>
              </controlPr>
            </control>
          </mc:Choice>
        </mc:AlternateContent>
        <mc:AlternateContent xmlns:mc="http://schemas.openxmlformats.org/markup-compatibility/2006">
          <mc:Choice Requires="x14">
            <control shapeId="63786" r:id="rId90" name="Check Box 298">
              <controlPr defaultSize="0" autoFill="0" autoLine="0" autoPict="0">
                <anchor moveWithCells="1">
                  <from>
                    <xdr:col>3</xdr:col>
                    <xdr:colOff>114300</xdr:colOff>
                    <xdr:row>6</xdr:row>
                    <xdr:rowOff>180975</xdr:rowOff>
                  </from>
                  <to>
                    <xdr:col>3</xdr:col>
                    <xdr:colOff>419100</xdr:colOff>
                    <xdr:row>8</xdr:row>
                    <xdr:rowOff>9525</xdr:rowOff>
                  </to>
                </anchor>
              </controlPr>
            </control>
          </mc:Choice>
        </mc:AlternateContent>
        <mc:AlternateContent xmlns:mc="http://schemas.openxmlformats.org/markup-compatibility/2006">
          <mc:Choice Requires="x14">
            <control shapeId="63787" r:id="rId91" name="Check Box 299">
              <controlPr defaultSize="0" autoFill="0" autoLine="0" autoPict="0">
                <anchor moveWithCells="1">
                  <from>
                    <xdr:col>4</xdr:col>
                    <xdr:colOff>104775</xdr:colOff>
                    <xdr:row>6</xdr:row>
                    <xdr:rowOff>180975</xdr:rowOff>
                  </from>
                  <to>
                    <xdr:col>4</xdr:col>
                    <xdr:colOff>409575</xdr:colOff>
                    <xdr:row>8</xdr:row>
                    <xdr:rowOff>9525</xdr:rowOff>
                  </to>
                </anchor>
              </controlPr>
            </control>
          </mc:Choice>
        </mc:AlternateContent>
        <mc:AlternateContent xmlns:mc="http://schemas.openxmlformats.org/markup-compatibility/2006">
          <mc:Choice Requires="x14">
            <control shapeId="63788" r:id="rId92" name="Check Box 300">
              <controlPr defaultSize="0" autoFill="0" autoLine="0" autoPict="0">
                <anchor moveWithCells="1">
                  <from>
                    <xdr:col>3</xdr:col>
                    <xdr:colOff>114300</xdr:colOff>
                    <xdr:row>7</xdr:row>
                    <xdr:rowOff>180975</xdr:rowOff>
                  </from>
                  <to>
                    <xdr:col>3</xdr:col>
                    <xdr:colOff>419100</xdr:colOff>
                    <xdr:row>9</xdr:row>
                    <xdr:rowOff>9525</xdr:rowOff>
                  </to>
                </anchor>
              </controlPr>
            </control>
          </mc:Choice>
        </mc:AlternateContent>
        <mc:AlternateContent xmlns:mc="http://schemas.openxmlformats.org/markup-compatibility/2006">
          <mc:Choice Requires="x14">
            <control shapeId="63789" r:id="rId93" name="Check Box 301">
              <controlPr defaultSize="0" autoFill="0" autoLine="0" autoPict="0">
                <anchor moveWithCells="1">
                  <from>
                    <xdr:col>4</xdr:col>
                    <xdr:colOff>104775</xdr:colOff>
                    <xdr:row>7</xdr:row>
                    <xdr:rowOff>180975</xdr:rowOff>
                  </from>
                  <to>
                    <xdr:col>4</xdr:col>
                    <xdr:colOff>409575</xdr:colOff>
                    <xdr:row>9</xdr:row>
                    <xdr:rowOff>9525</xdr:rowOff>
                  </to>
                </anchor>
              </controlPr>
            </control>
          </mc:Choice>
        </mc:AlternateContent>
        <mc:AlternateContent xmlns:mc="http://schemas.openxmlformats.org/markup-compatibility/2006">
          <mc:Choice Requires="x14">
            <control shapeId="63790" r:id="rId94" name="Check Box 302">
              <controlPr defaultSize="0" autoFill="0" autoLine="0" autoPict="0">
                <anchor moveWithCells="1">
                  <from>
                    <xdr:col>3</xdr:col>
                    <xdr:colOff>114300</xdr:colOff>
                    <xdr:row>8</xdr:row>
                    <xdr:rowOff>180975</xdr:rowOff>
                  </from>
                  <to>
                    <xdr:col>3</xdr:col>
                    <xdr:colOff>419100</xdr:colOff>
                    <xdr:row>10</xdr:row>
                    <xdr:rowOff>9525</xdr:rowOff>
                  </to>
                </anchor>
              </controlPr>
            </control>
          </mc:Choice>
        </mc:AlternateContent>
        <mc:AlternateContent xmlns:mc="http://schemas.openxmlformats.org/markup-compatibility/2006">
          <mc:Choice Requires="x14">
            <control shapeId="63791" r:id="rId95" name="Check Box 303">
              <controlPr defaultSize="0" autoFill="0" autoLine="0" autoPict="0">
                <anchor moveWithCells="1">
                  <from>
                    <xdr:col>4</xdr:col>
                    <xdr:colOff>104775</xdr:colOff>
                    <xdr:row>8</xdr:row>
                    <xdr:rowOff>180975</xdr:rowOff>
                  </from>
                  <to>
                    <xdr:col>4</xdr:col>
                    <xdr:colOff>409575</xdr:colOff>
                    <xdr:row>10</xdr:row>
                    <xdr:rowOff>9525</xdr:rowOff>
                  </to>
                </anchor>
              </controlPr>
            </control>
          </mc:Choice>
        </mc:AlternateContent>
        <mc:AlternateContent xmlns:mc="http://schemas.openxmlformats.org/markup-compatibility/2006">
          <mc:Choice Requires="x14">
            <control shapeId="63792" r:id="rId96" name="Check Box 304">
              <controlPr defaultSize="0" autoFill="0" autoLine="0" autoPict="0">
                <anchor moveWithCells="1">
                  <from>
                    <xdr:col>3</xdr:col>
                    <xdr:colOff>114300</xdr:colOff>
                    <xdr:row>8</xdr:row>
                    <xdr:rowOff>180975</xdr:rowOff>
                  </from>
                  <to>
                    <xdr:col>3</xdr:col>
                    <xdr:colOff>419100</xdr:colOff>
                    <xdr:row>10</xdr:row>
                    <xdr:rowOff>9525</xdr:rowOff>
                  </to>
                </anchor>
              </controlPr>
            </control>
          </mc:Choice>
        </mc:AlternateContent>
        <mc:AlternateContent xmlns:mc="http://schemas.openxmlformats.org/markup-compatibility/2006">
          <mc:Choice Requires="x14">
            <control shapeId="63793" r:id="rId97" name="Check Box 305">
              <controlPr defaultSize="0" autoFill="0" autoLine="0" autoPict="0">
                <anchor moveWithCells="1">
                  <from>
                    <xdr:col>4</xdr:col>
                    <xdr:colOff>104775</xdr:colOff>
                    <xdr:row>8</xdr:row>
                    <xdr:rowOff>180975</xdr:rowOff>
                  </from>
                  <to>
                    <xdr:col>4</xdr:col>
                    <xdr:colOff>409575</xdr:colOff>
                    <xdr:row>10</xdr:row>
                    <xdr:rowOff>9525</xdr:rowOff>
                  </to>
                </anchor>
              </controlPr>
            </control>
          </mc:Choice>
        </mc:AlternateContent>
        <mc:AlternateContent xmlns:mc="http://schemas.openxmlformats.org/markup-compatibility/2006">
          <mc:Choice Requires="x14">
            <control shapeId="63794" r:id="rId98" name="Check Box 306">
              <controlPr defaultSize="0" autoFill="0" autoLine="0" autoPict="0">
                <anchor moveWithCells="1">
                  <from>
                    <xdr:col>3</xdr:col>
                    <xdr:colOff>114300</xdr:colOff>
                    <xdr:row>26</xdr:row>
                    <xdr:rowOff>180975</xdr:rowOff>
                  </from>
                  <to>
                    <xdr:col>3</xdr:col>
                    <xdr:colOff>419100</xdr:colOff>
                    <xdr:row>28</xdr:row>
                    <xdr:rowOff>9525</xdr:rowOff>
                  </to>
                </anchor>
              </controlPr>
            </control>
          </mc:Choice>
        </mc:AlternateContent>
        <mc:AlternateContent xmlns:mc="http://schemas.openxmlformats.org/markup-compatibility/2006">
          <mc:Choice Requires="x14">
            <control shapeId="63795" r:id="rId99" name="Check Box 307">
              <controlPr defaultSize="0" autoFill="0" autoLine="0" autoPict="0">
                <anchor moveWithCells="1">
                  <from>
                    <xdr:col>4</xdr:col>
                    <xdr:colOff>104775</xdr:colOff>
                    <xdr:row>26</xdr:row>
                    <xdr:rowOff>180975</xdr:rowOff>
                  </from>
                  <to>
                    <xdr:col>4</xdr:col>
                    <xdr:colOff>409575</xdr:colOff>
                    <xdr:row>28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7"/>
  <sheetViews>
    <sheetView view="pageBreakPreview" topLeftCell="A4" zoomScale="85" zoomScaleNormal="100" zoomScaleSheetLayoutView="85" workbookViewId="0">
      <selection activeCell="D7" sqref="D7"/>
    </sheetView>
  </sheetViews>
  <sheetFormatPr defaultRowHeight="30" customHeight="1" x14ac:dyDescent="0.15"/>
  <cols>
    <col min="1" max="1" width="10.625" style="24" customWidth="1"/>
    <col min="2" max="2" width="4.625" style="24" customWidth="1"/>
    <col min="3" max="3" width="1.625" style="24" customWidth="1"/>
    <col min="4" max="4" width="31.375" style="24" customWidth="1"/>
    <col min="5" max="5" width="3" style="24" customWidth="1"/>
    <col min="6" max="7" width="2.75" style="24" customWidth="1"/>
    <col min="8" max="8" width="4" style="24" customWidth="1"/>
    <col min="9" max="9" width="10.625" style="24" customWidth="1"/>
    <col min="10" max="10" width="9" style="24"/>
    <col min="11" max="11" width="17.75" style="24" customWidth="1"/>
    <col min="12" max="16384" width="9" style="24"/>
  </cols>
  <sheetData>
    <row r="1" spans="1:9" ht="27.75" customHeight="1" x14ac:dyDescent="0.15">
      <c r="A1" s="308" t="s">
        <v>322</v>
      </c>
      <c r="B1" s="308"/>
      <c r="C1" s="308"/>
      <c r="D1" s="309"/>
      <c r="E1" s="308"/>
      <c r="F1" s="308"/>
      <c r="G1" s="308"/>
      <c r="H1" s="308"/>
      <c r="I1" s="308"/>
    </row>
    <row r="2" spans="1:9" ht="27.75" customHeight="1" x14ac:dyDescent="0.15">
      <c r="D2" s="25"/>
    </row>
    <row r="3" spans="1:9" s="27" customFormat="1" ht="27.75" customHeight="1" x14ac:dyDescent="0.15">
      <c r="B3" s="310" t="s">
        <v>323</v>
      </c>
      <c r="C3" s="26"/>
      <c r="D3" s="26" t="s">
        <v>102</v>
      </c>
      <c r="G3" s="298" t="s">
        <v>314</v>
      </c>
    </row>
    <row r="4" spans="1:9" s="27" customFormat="1" ht="27.75" customHeight="1" x14ac:dyDescent="0.15">
      <c r="B4" s="310" t="s">
        <v>324</v>
      </c>
      <c r="D4" s="27" t="s">
        <v>103</v>
      </c>
      <c r="G4" s="298" t="s">
        <v>315</v>
      </c>
    </row>
    <row r="5" spans="1:9" s="27" customFormat="1" ht="27.75" customHeight="1" x14ac:dyDescent="0.15">
      <c r="B5" s="310" t="s">
        <v>325</v>
      </c>
      <c r="D5" s="27" t="s">
        <v>104</v>
      </c>
      <c r="G5" s="298" t="s">
        <v>316</v>
      </c>
    </row>
    <row r="6" spans="1:9" s="27" customFormat="1" ht="27.75" customHeight="1" x14ac:dyDescent="0.15">
      <c r="B6" s="310" t="s">
        <v>326</v>
      </c>
      <c r="D6" s="27" t="s">
        <v>106</v>
      </c>
      <c r="G6" s="298" t="s">
        <v>317</v>
      </c>
    </row>
    <row r="7" spans="1:9" s="27" customFormat="1" ht="27.75" customHeight="1" x14ac:dyDescent="0.15">
      <c r="B7" s="310" t="s">
        <v>327</v>
      </c>
      <c r="D7" s="27" t="s">
        <v>108</v>
      </c>
      <c r="G7" s="298" t="s">
        <v>318</v>
      </c>
    </row>
    <row r="8" spans="1:9" s="27" customFormat="1" ht="27.75" customHeight="1" x14ac:dyDescent="0.15">
      <c r="B8" s="310" t="s">
        <v>328</v>
      </c>
      <c r="D8" s="27" t="s">
        <v>110</v>
      </c>
      <c r="G8" s="298" t="s">
        <v>318</v>
      </c>
    </row>
    <row r="9" spans="1:9" s="27" customFormat="1" ht="27.75" customHeight="1" x14ac:dyDescent="0.15">
      <c r="B9" s="310" t="s">
        <v>329</v>
      </c>
      <c r="D9" s="27" t="s">
        <v>109</v>
      </c>
      <c r="G9" s="298" t="s">
        <v>319</v>
      </c>
    </row>
    <row r="10" spans="1:9" s="27" customFormat="1" ht="27.75" customHeight="1" x14ac:dyDescent="0.15">
      <c r="B10" s="310" t="s">
        <v>330</v>
      </c>
      <c r="D10" s="26" t="s">
        <v>111</v>
      </c>
      <c r="G10" s="298" t="s">
        <v>320</v>
      </c>
    </row>
    <row r="11" spans="1:9" s="27" customFormat="1" ht="27.75" customHeight="1" x14ac:dyDescent="0.15">
      <c r="B11" s="310" t="s">
        <v>331</v>
      </c>
      <c r="D11" s="27" t="s">
        <v>113</v>
      </c>
      <c r="G11" s="298" t="s">
        <v>321</v>
      </c>
    </row>
    <row r="12" spans="1:9" s="27" customFormat="1" ht="27.75" customHeight="1" x14ac:dyDescent="0.15">
      <c r="B12" s="310">
        <v>10</v>
      </c>
      <c r="D12" s="27" t="s">
        <v>112</v>
      </c>
      <c r="G12" s="298" t="s">
        <v>321</v>
      </c>
    </row>
    <row r="13" spans="1:9" s="27" customFormat="1" ht="27.75" customHeight="1" x14ac:dyDescent="0.15"/>
    <row r="14" spans="1:9" s="27" customFormat="1" ht="27.75" customHeight="1" x14ac:dyDescent="0.15"/>
    <row r="15" spans="1:9" s="27" customFormat="1" ht="27.75" customHeight="1" x14ac:dyDescent="0.15">
      <c r="A15" s="311" t="s">
        <v>118</v>
      </c>
      <c r="B15" s="311"/>
      <c r="C15" s="311"/>
      <c r="D15" s="311"/>
      <c r="E15" s="311"/>
      <c r="F15" s="311"/>
      <c r="G15" s="311"/>
      <c r="H15" s="311"/>
      <c r="I15" s="311"/>
    </row>
    <row r="16" spans="1:9" s="27" customFormat="1" ht="27.75" customHeight="1" x14ac:dyDescent="0.15"/>
    <row r="17" spans="3:4" s="27" customFormat="1" ht="27.75" customHeight="1" x14ac:dyDescent="0.15"/>
    <row r="18" spans="3:4" s="27" customFormat="1" ht="27.75" customHeight="1" x14ac:dyDescent="0.15"/>
    <row r="19" spans="3:4" s="27" customFormat="1" ht="17.25" customHeight="1" x14ac:dyDescent="0.15"/>
    <row r="20" spans="3:4" ht="27.75" customHeight="1" x14ac:dyDescent="0.15">
      <c r="C20" s="26"/>
      <c r="D20" s="27"/>
    </row>
    <row r="21" spans="3:4" ht="27.75" customHeight="1" x14ac:dyDescent="0.15">
      <c r="C21" s="27"/>
      <c r="D21" s="27"/>
    </row>
    <row r="22" spans="3:4" ht="30" customHeight="1" x14ac:dyDescent="0.15">
      <c r="C22" s="27"/>
      <c r="D22" s="27"/>
    </row>
    <row r="23" spans="3:4" ht="19.5" customHeight="1" x14ac:dyDescent="0.15">
      <c r="C23" s="27"/>
      <c r="D23" s="27"/>
    </row>
    <row r="24" spans="3:4" ht="27.75" customHeight="1" x14ac:dyDescent="0.15">
      <c r="C24" s="27"/>
      <c r="D24" s="26"/>
    </row>
    <row r="25" spans="3:4" ht="30" customHeight="1" x14ac:dyDescent="0.15">
      <c r="D25" s="27"/>
    </row>
    <row r="26" spans="3:4" ht="19.5" customHeight="1" x14ac:dyDescent="0.15"/>
    <row r="27" spans="3:4" ht="30" customHeight="1" x14ac:dyDescent="0.15">
      <c r="D27" s="24" ph="1"/>
    </row>
  </sheetData>
  <sheetProtection sheet="1" objects="1" scenarios="1" selectLockedCells="1"/>
  <phoneticPr fontId="2"/>
  <dataValidations count="1">
    <dataValidation imeMode="hiragana" allowBlank="1" showInputMessage="1" showErrorMessage="1" sqref="B1:B1048576" xr:uid="{00000000-0002-0000-0100-000000000000}"/>
  </dataValidations>
  <pageMargins left="1.31" right="0.78740157480314965"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39"/>
  <sheetViews>
    <sheetView view="pageBreakPreview" topLeftCell="A4" zoomScale="70" zoomScaleNormal="100" zoomScaleSheetLayoutView="70" workbookViewId="0">
      <selection activeCell="B4" sqref="B4"/>
    </sheetView>
  </sheetViews>
  <sheetFormatPr defaultRowHeight="12" x14ac:dyDescent="0.15"/>
  <cols>
    <col min="1" max="1" width="1.75" style="28" customWidth="1"/>
    <col min="2" max="2" width="18" style="28" customWidth="1"/>
    <col min="3" max="3" width="6.625" style="28" customWidth="1"/>
    <col min="4" max="9" width="3.25" style="28" customWidth="1"/>
    <col min="10" max="11" width="8.625" style="28" customWidth="1"/>
    <col min="12" max="12" width="6.625" style="28" customWidth="1"/>
    <col min="13" max="18" width="3.25" style="28" customWidth="1"/>
    <col min="19" max="16384" width="9" style="28"/>
  </cols>
  <sheetData>
    <row r="1" spans="2:18" ht="18.75" customHeight="1" x14ac:dyDescent="0.15">
      <c r="B1" s="312" t="s">
        <v>100</v>
      </c>
    </row>
    <row r="2" spans="2:18" ht="21" customHeight="1" x14ac:dyDescent="0.15">
      <c r="B2" s="313" t="s">
        <v>333</v>
      </c>
      <c r="C2" s="316" t="s">
        <v>155</v>
      </c>
      <c r="D2" s="29"/>
      <c r="E2" s="29"/>
      <c r="F2" s="29"/>
      <c r="G2" s="29"/>
      <c r="H2" s="29"/>
      <c r="I2" s="29"/>
      <c r="J2" s="30"/>
      <c r="K2" s="30"/>
      <c r="L2" s="29"/>
      <c r="M2" s="29"/>
      <c r="N2" s="29"/>
      <c r="O2" s="29"/>
      <c r="P2" s="29"/>
      <c r="Q2" s="29"/>
      <c r="R2" s="29"/>
    </row>
    <row r="3" spans="2:18" ht="17.25" customHeight="1" x14ac:dyDescent="0.15">
      <c r="B3" s="31" t="s">
        <v>37</v>
      </c>
      <c r="C3" s="368" t="s">
        <v>332</v>
      </c>
      <c r="D3" s="369"/>
      <c r="E3" s="369"/>
      <c r="F3" s="369"/>
      <c r="G3" s="369"/>
      <c r="H3" s="369"/>
      <c r="I3" s="369"/>
      <c r="J3" s="369"/>
      <c r="K3" s="369"/>
      <c r="L3" s="369"/>
      <c r="M3" s="369"/>
      <c r="N3" s="369"/>
      <c r="O3" s="369"/>
      <c r="P3" s="369"/>
      <c r="Q3" s="369"/>
      <c r="R3" s="370"/>
    </row>
    <row r="4" spans="2:18" ht="17.25" customHeight="1" x14ac:dyDescent="0.15">
      <c r="B4" s="32"/>
      <c r="C4" s="362"/>
      <c r="D4" s="363"/>
      <c r="E4" s="363"/>
      <c r="F4" s="363"/>
      <c r="G4" s="363"/>
      <c r="H4" s="363"/>
      <c r="I4" s="363"/>
      <c r="J4" s="363"/>
      <c r="K4" s="363"/>
      <c r="L4" s="363"/>
      <c r="M4" s="363"/>
      <c r="N4" s="363"/>
      <c r="O4" s="363"/>
      <c r="P4" s="363"/>
      <c r="Q4" s="363"/>
      <c r="R4" s="364"/>
    </row>
    <row r="5" spans="2:18" ht="17.25" customHeight="1" x14ac:dyDescent="0.15">
      <c r="B5" s="33"/>
      <c r="C5" s="365"/>
      <c r="D5" s="366"/>
      <c r="E5" s="366"/>
      <c r="F5" s="366"/>
      <c r="G5" s="366"/>
      <c r="H5" s="366"/>
      <c r="I5" s="366"/>
      <c r="J5" s="366"/>
      <c r="K5" s="366"/>
      <c r="L5" s="366"/>
      <c r="M5" s="366"/>
      <c r="N5" s="366"/>
      <c r="O5" s="366"/>
      <c r="P5" s="366"/>
      <c r="Q5" s="366"/>
      <c r="R5" s="367"/>
    </row>
    <row r="6" spans="2:18" ht="17.25" customHeight="1" x14ac:dyDescent="0.15">
      <c r="B6" s="33"/>
      <c r="C6" s="365"/>
      <c r="D6" s="366"/>
      <c r="E6" s="366"/>
      <c r="F6" s="366"/>
      <c r="G6" s="366"/>
      <c r="H6" s="366"/>
      <c r="I6" s="366"/>
      <c r="J6" s="366"/>
      <c r="K6" s="366"/>
      <c r="L6" s="366"/>
      <c r="M6" s="366"/>
      <c r="N6" s="366"/>
      <c r="O6" s="366"/>
      <c r="P6" s="366"/>
      <c r="Q6" s="366"/>
      <c r="R6" s="367"/>
    </row>
    <row r="7" spans="2:18" ht="17.25" customHeight="1" x14ac:dyDescent="0.15">
      <c r="B7" s="33"/>
      <c r="C7" s="365"/>
      <c r="D7" s="366"/>
      <c r="E7" s="366"/>
      <c r="F7" s="366"/>
      <c r="G7" s="366"/>
      <c r="H7" s="366"/>
      <c r="I7" s="366"/>
      <c r="J7" s="366"/>
      <c r="K7" s="366"/>
      <c r="L7" s="366"/>
      <c r="M7" s="366"/>
      <c r="N7" s="366"/>
      <c r="O7" s="366"/>
      <c r="P7" s="366"/>
      <c r="Q7" s="366"/>
      <c r="R7" s="367"/>
    </row>
    <row r="8" spans="2:18" ht="17.25" customHeight="1" x14ac:dyDescent="0.15">
      <c r="B8" s="33"/>
      <c r="C8" s="365"/>
      <c r="D8" s="366"/>
      <c r="E8" s="366"/>
      <c r="F8" s="366"/>
      <c r="G8" s="366"/>
      <c r="H8" s="366"/>
      <c r="I8" s="366"/>
      <c r="J8" s="366"/>
      <c r="K8" s="366"/>
      <c r="L8" s="366"/>
      <c r="M8" s="366"/>
      <c r="N8" s="366"/>
      <c r="O8" s="366"/>
      <c r="P8" s="366"/>
      <c r="Q8" s="366"/>
      <c r="R8" s="367"/>
    </row>
    <row r="9" spans="2:18" ht="17.25" customHeight="1" x14ac:dyDescent="0.15">
      <c r="B9" s="33"/>
      <c r="C9" s="365"/>
      <c r="D9" s="366"/>
      <c r="E9" s="366"/>
      <c r="F9" s="366"/>
      <c r="G9" s="366"/>
      <c r="H9" s="366"/>
      <c r="I9" s="366"/>
      <c r="J9" s="366"/>
      <c r="K9" s="366"/>
      <c r="L9" s="366"/>
      <c r="M9" s="366"/>
      <c r="N9" s="366"/>
      <c r="O9" s="366"/>
      <c r="P9" s="366"/>
      <c r="Q9" s="366"/>
      <c r="R9" s="367"/>
    </row>
    <row r="10" spans="2:18" ht="17.25" customHeight="1" x14ac:dyDescent="0.15">
      <c r="B10" s="33"/>
      <c r="C10" s="365"/>
      <c r="D10" s="366"/>
      <c r="E10" s="366"/>
      <c r="F10" s="366"/>
      <c r="G10" s="366"/>
      <c r="H10" s="366"/>
      <c r="I10" s="366"/>
      <c r="J10" s="366"/>
      <c r="K10" s="366"/>
      <c r="L10" s="366"/>
      <c r="M10" s="366"/>
      <c r="N10" s="366"/>
      <c r="O10" s="366"/>
      <c r="P10" s="366"/>
      <c r="Q10" s="366"/>
      <c r="R10" s="367"/>
    </row>
    <row r="11" spans="2:18" ht="17.25" customHeight="1" x14ac:dyDescent="0.15">
      <c r="B11" s="33"/>
      <c r="C11" s="365"/>
      <c r="D11" s="366"/>
      <c r="E11" s="366"/>
      <c r="F11" s="366"/>
      <c r="G11" s="366"/>
      <c r="H11" s="366"/>
      <c r="I11" s="366"/>
      <c r="J11" s="366"/>
      <c r="K11" s="366"/>
      <c r="L11" s="366"/>
      <c r="M11" s="366"/>
      <c r="N11" s="366"/>
      <c r="O11" s="366"/>
      <c r="P11" s="366"/>
      <c r="Q11" s="366"/>
      <c r="R11" s="367"/>
    </row>
    <row r="12" spans="2:18" ht="17.25" customHeight="1" x14ac:dyDescent="0.15">
      <c r="B12" s="33"/>
      <c r="C12" s="365"/>
      <c r="D12" s="366"/>
      <c r="E12" s="366"/>
      <c r="F12" s="366"/>
      <c r="G12" s="366"/>
      <c r="H12" s="366"/>
      <c r="I12" s="366"/>
      <c r="J12" s="366"/>
      <c r="K12" s="366"/>
      <c r="L12" s="366"/>
      <c r="M12" s="366"/>
      <c r="N12" s="366"/>
      <c r="O12" s="366"/>
      <c r="P12" s="366"/>
      <c r="Q12" s="366"/>
      <c r="R12" s="367"/>
    </row>
    <row r="13" spans="2:18" ht="17.25" customHeight="1" x14ac:dyDescent="0.15">
      <c r="B13" s="33"/>
      <c r="C13" s="365"/>
      <c r="D13" s="366"/>
      <c r="E13" s="366"/>
      <c r="F13" s="366"/>
      <c r="G13" s="366"/>
      <c r="H13" s="366"/>
      <c r="I13" s="366"/>
      <c r="J13" s="366"/>
      <c r="K13" s="366"/>
      <c r="L13" s="366"/>
      <c r="M13" s="366"/>
      <c r="N13" s="366"/>
      <c r="O13" s="366"/>
      <c r="P13" s="366"/>
      <c r="Q13" s="366"/>
      <c r="R13" s="367"/>
    </row>
    <row r="14" spans="2:18" ht="17.25" customHeight="1" x14ac:dyDescent="0.15">
      <c r="B14" s="33"/>
      <c r="C14" s="365"/>
      <c r="D14" s="366"/>
      <c r="E14" s="366"/>
      <c r="F14" s="366"/>
      <c r="G14" s="366"/>
      <c r="H14" s="366"/>
      <c r="I14" s="366"/>
      <c r="J14" s="366"/>
      <c r="K14" s="366"/>
      <c r="L14" s="366"/>
      <c r="M14" s="366"/>
      <c r="N14" s="366"/>
      <c r="O14" s="366"/>
      <c r="P14" s="366"/>
      <c r="Q14" s="366"/>
      <c r="R14" s="367"/>
    </row>
    <row r="15" spans="2:18" ht="17.25" customHeight="1" x14ac:dyDescent="0.15">
      <c r="B15" s="33"/>
      <c r="C15" s="365"/>
      <c r="D15" s="366"/>
      <c r="E15" s="366"/>
      <c r="F15" s="366"/>
      <c r="G15" s="366"/>
      <c r="H15" s="366"/>
      <c r="I15" s="366"/>
      <c r="J15" s="366"/>
      <c r="K15" s="366"/>
      <c r="L15" s="366"/>
      <c r="M15" s="366"/>
      <c r="N15" s="366"/>
      <c r="O15" s="366"/>
      <c r="P15" s="366"/>
      <c r="Q15" s="366"/>
      <c r="R15" s="367"/>
    </row>
    <row r="16" spans="2:18" ht="17.25" customHeight="1" x14ac:dyDescent="0.15">
      <c r="B16" s="33"/>
      <c r="C16" s="365"/>
      <c r="D16" s="366"/>
      <c r="E16" s="366"/>
      <c r="F16" s="366"/>
      <c r="G16" s="366"/>
      <c r="H16" s="366"/>
      <c r="I16" s="366"/>
      <c r="J16" s="366"/>
      <c r="K16" s="366"/>
      <c r="L16" s="366"/>
      <c r="M16" s="366"/>
      <c r="N16" s="366"/>
      <c r="O16" s="366"/>
      <c r="P16" s="366"/>
      <c r="Q16" s="366"/>
      <c r="R16" s="367"/>
    </row>
    <row r="17" spans="2:18" ht="17.25" customHeight="1" x14ac:dyDescent="0.15">
      <c r="B17" s="33"/>
      <c r="C17" s="365"/>
      <c r="D17" s="366"/>
      <c r="E17" s="366"/>
      <c r="F17" s="366"/>
      <c r="G17" s="366"/>
      <c r="H17" s="366"/>
      <c r="I17" s="366"/>
      <c r="J17" s="366"/>
      <c r="K17" s="366"/>
      <c r="L17" s="366"/>
      <c r="M17" s="366"/>
      <c r="N17" s="366"/>
      <c r="O17" s="366"/>
      <c r="P17" s="366"/>
      <c r="Q17" s="366"/>
      <c r="R17" s="367"/>
    </row>
    <row r="18" spans="2:18" ht="17.25" customHeight="1" x14ac:dyDescent="0.15">
      <c r="B18" s="33"/>
      <c r="C18" s="365"/>
      <c r="D18" s="366"/>
      <c r="E18" s="366"/>
      <c r="F18" s="366"/>
      <c r="G18" s="366"/>
      <c r="H18" s="366"/>
      <c r="I18" s="366"/>
      <c r="J18" s="366"/>
      <c r="K18" s="366"/>
      <c r="L18" s="366"/>
      <c r="M18" s="366"/>
      <c r="N18" s="366"/>
      <c r="O18" s="366"/>
      <c r="P18" s="366"/>
      <c r="Q18" s="366"/>
      <c r="R18" s="367"/>
    </row>
    <row r="19" spans="2:18" ht="17.25" customHeight="1" x14ac:dyDescent="0.15">
      <c r="B19" s="33"/>
      <c r="C19" s="365"/>
      <c r="D19" s="366"/>
      <c r="E19" s="366"/>
      <c r="F19" s="366"/>
      <c r="G19" s="366"/>
      <c r="H19" s="366"/>
      <c r="I19" s="366"/>
      <c r="J19" s="366"/>
      <c r="K19" s="366"/>
      <c r="L19" s="366"/>
      <c r="M19" s="366"/>
      <c r="N19" s="366"/>
      <c r="O19" s="366"/>
      <c r="P19" s="366"/>
      <c r="Q19" s="366"/>
      <c r="R19" s="367"/>
    </row>
    <row r="20" spans="2:18" ht="17.25" customHeight="1" x14ac:dyDescent="0.15">
      <c r="B20" s="33"/>
      <c r="C20" s="365"/>
      <c r="D20" s="366"/>
      <c r="E20" s="366"/>
      <c r="F20" s="366"/>
      <c r="G20" s="366"/>
      <c r="H20" s="366"/>
      <c r="I20" s="366"/>
      <c r="J20" s="366"/>
      <c r="K20" s="366"/>
      <c r="L20" s="366"/>
      <c r="M20" s="366"/>
      <c r="N20" s="366"/>
      <c r="O20" s="366"/>
      <c r="P20" s="366"/>
      <c r="Q20" s="366"/>
      <c r="R20" s="367"/>
    </row>
    <row r="21" spans="2:18" ht="17.25" customHeight="1" x14ac:dyDescent="0.15">
      <c r="B21" s="33"/>
      <c r="C21" s="365"/>
      <c r="D21" s="366"/>
      <c r="E21" s="366"/>
      <c r="F21" s="366"/>
      <c r="G21" s="366"/>
      <c r="H21" s="366"/>
      <c r="I21" s="366"/>
      <c r="J21" s="366"/>
      <c r="K21" s="366"/>
      <c r="L21" s="366"/>
      <c r="M21" s="366"/>
      <c r="N21" s="366"/>
      <c r="O21" s="366"/>
      <c r="P21" s="366"/>
      <c r="Q21" s="366"/>
      <c r="R21" s="367"/>
    </row>
    <row r="22" spans="2:18" ht="17.25" customHeight="1" x14ac:dyDescent="0.15">
      <c r="B22" s="33"/>
      <c r="C22" s="365"/>
      <c r="D22" s="366"/>
      <c r="E22" s="366"/>
      <c r="F22" s="366"/>
      <c r="G22" s="366"/>
      <c r="H22" s="366"/>
      <c r="I22" s="366"/>
      <c r="J22" s="366"/>
      <c r="K22" s="366"/>
      <c r="L22" s="366"/>
      <c r="M22" s="366"/>
      <c r="N22" s="366"/>
      <c r="O22" s="366"/>
      <c r="P22" s="366"/>
      <c r="Q22" s="366"/>
      <c r="R22" s="367"/>
    </row>
    <row r="23" spans="2:18" ht="17.25" customHeight="1" x14ac:dyDescent="0.15">
      <c r="B23" s="33"/>
      <c r="C23" s="365"/>
      <c r="D23" s="366"/>
      <c r="E23" s="366"/>
      <c r="F23" s="366"/>
      <c r="G23" s="366"/>
      <c r="H23" s="366"/>
      <c r="I23" s="366"/>
      <c r="J23" s="366"/>
      <c r="K23" s="366"/>
      <c r="L23" s="366"/>
      <c r="M23" s="366"/>
      <c r="N23" s="366"/>
      <c r="O23" s="366"/>
      <c r="P23" s="366"/>
      <c r="Q23" s="366"/>
      <c r="R23" s="367"/>
    </row>
    <row r="24" spans="2:18" ht="17.25" customHeight="1" x14ac:dyDescent="0.15">
      <c r="B24" s="33"/>
      <c r="C24" s="365"/>
      <c r="D24" s="366"/>
      <c r="E24" s="366"/>
      <c r="F24" s="366"/>
      <c r="G24" s="366"/>
      <c r="H24" s="366"/>
      <c r="I24" s="366"/>
      <c r="J24" s="366"/>
      <c r="K24" s="366"/>
      <c r="L24" s="366"/>
      <c r="M24" s="366"/>
      <c r="N24" s="366"/>
      <c r="O24" s="366"/>
      <c r="P24" s="366"/>
      <c r="Q24" s="366"/>
      <c r="R24" s="367"/>
    </row>
    <row r="25" spans="2:18" ht="17.25" customHeight="1" x14ac:dyDescent="0.15">
      <c r="B25" s="33"/>
      <c r="C25" s="365"/>
      <c r="D25" s="366"/>
      <c r="E25" s="366"/>
      <c r="F25" s="366"/>
      <c r="G25" s="366"/>
      <c r="H25" s="366"/>
      <c r="I25" s="366"/>
      <c r="J25" s="366"/>
      <c r="K25" s="366"/>
      <c r="L25" s="366"/>
      <c r="M25" s="366"/>
      <c r="N25" s="366"/>
      <c r="O25" s="366"/>
      <c r="P25" s="366"/>
      <c r="Q25" s="366"/>
      <c r="R25" s="367"/>
    </row>
    <row r="26" spans="2:18" ht="17.25" customHeight="1" x14ac:dyDescent="0.15">
      <c r="B26" s="33"/>
      <c r="C26" s="365"/>
      <c r="D26" s="366"/>
      <c r="E26" s="366"/>
      <c r="F26" s="366"/>
      <c r="G26" s="366"/>
      <c r="H26" s="366"/>
      <c r="I26" s="366"/>
      <c r="J26" s="366"/>
      <c r="K26" s="366"/>
      <c r="L26" s="366"/>
      <c r="M26" s="366"/>
      <c r="N26" s="366"/>
      <c r="O26" s="366"/>
      <c r="P26" s="366"/>
      <c r="Q26" s="366"/>
      <c r="R26" s="367"/>
    </row>
    <row r="27" spans="2:18" ht="17.25" customHeight="1" x14ac:dyDescent="0.15">
      <c r="B27" s="33"/>
      <c r="C27" s="365"/>
      <c r="D27" s="366"/>
      <c r="E27" s="366"/>
      <c r="F27" s="366"/>
      <c r="G27" s="366"/>
      <c r="H27" s="366"/>
      <c r="I27" s="366"/>
      <c r="J27" s="366"/>
      <c r="K27" s="366"/>
      <c r="L27" s="366"/>
      <c r="M27" s="366"/>
      <c r="N27" s="366"/>
      <c r="O27" s="366"/>
      <c r="P27" s="366"/>
      <c r="Q27" s="366"/>
      <c r="R27" s="367"/>
    </row>
    <row r="28" spans="2:18" ht="17.25" customHeight="1" x14ac:dyDescent="0.15">
      <c r="B28" s="33"/>
      <c r="C28" s="365"/>
      <c r="D28" s="366"/>
      <c r="E28" s="366"/>
      <c r="F28" s="366"/>
      <c r="G28" s="366"/>
      <c r="H28" s="366"/>
      <c r="I28" s="366"/>
      <c r="J28" s="366"/>
      <c r="K28" s="366"/>
      <c r="L28" s="366"/>
      <c r="M28" s="366"/>
      <c r="N28" s="366"/>
      <c r="O28" s="366"/>
      <c r="P28" s="366"/>
      <c r="Q28" s="366"/>
      <c r="R28" s="367"/>
    </row>
    <row r="29" spans="2:18" ht="17.25" customHeight="1" x14ac:dyDescent="0.15">
      <c r="B29" s="33"/>
      <c r="C29" s="365"/>
      <c r="D29" s="366"/>
      <c r="E29" s="366"/>
      <c r="F29" s="366"/>
      <c r="G29" s="366"/>
      <c r="H29" s="366"/>
      <c r="I29" s="366"/>
      <c r="J29" s="366"/>
      <c r="K29" s="366"/>
      <c r="L29" s="366"/>
      <c r="M29" s="366"/>
      <c r="N29" s="366"/>
      <c r="O29" s="366"/>
      <c r="P29" s="366"/>
      <c r="Q29" s="366"/>
      <c r="R29" s="367"/>
    </row>
    <row r="30" spans="2:18" ht="17.25" customHeight="1" x14ac:dyDescent="0.15">
      <c r="B30" s="33"/>
      <c r="C30" s="365"/>
      <c r="D30" s="366"/>
      <c r="E30" s="366"/>
      <c r="F30" s="366"/>
      <c r="G30" s="366"/>
      <c r="H30" s="366"/>
      <c r="I30" s="366"/>
      <c r="J30" s="366"/>
      <c r="K30" s="366"/>
      <c r="L30" s="366"/>
      <c r="M30" s="366"/>
      <c r="N30" s="366"/>
      <c r="O30" s="366"/>
      <c r="P30" s="366"/>
      <c r="Q30" s="366"/>
      <c r="R30" s="367"/>
    </row>
    <row r="31" spans="2:18" ht="17.25" customHeight="1" x14ac:dyDescent="0.15">
      <c r="B31" s="34"/>
      <c r="C31" s="371"/>
      <c r="D31" s="372"/>
      <c r="E31" s="372"/>
      <c r="F31" s="372"/>
      <c r="G31" s="372"/>
      <c r="H31" s="372"/>
      <c r="I31" s="372"/>
      <c r="J31" s="372"/>
      <c r="K31" s="372"/>
      <c r="L31" s="372"/>
      <c r="M31" s="372"/>
      <c r="N31" s="372"/>
      <c r="O31" s="372"/>
      <c r="P31" s="372"/>
      <c r="Q31" s="372"/>
      <c r="R31" s="373"/>
    </row>
    <row r="32" spans="2:18" ht="17.25" customHeight="1" x14ac:dyDescent="0.15">
      <c r="B32" s="374" t="s">
        <v>366</v>
      </c>
      <c r="C32" s="374"/>
      <c r="D32" s="374"/>
      <c r="E32" s="374"/>
      <c r="F32" s="374"/>
      <c r="G32" s="374"/>
      <c r="H32" s="374"/>
      <c r="I32" s="374"/>
      <c r="J32" s="374"/>
      <c r="K32" s="374"/>
      <c r="L32" s="374"/>
      <c r="M32" s="374"/>
      <c r="N32" s="374"/>
      <c r="O32" s="374"/>
      <c r="P32" s="374"/>
      <c r="Q32" s="374"/>
      <c r="R32" s="374"/>
    </row>
    <row r="33" spans="2:18" ht="17.25" customHeight="1" x14ac:dyDescent="0.15">
      <c r="B33" s="375" t="s">
        <v>334</v>
      </c>
      <c r="C33" s="375"/>
      <c r="D33" s="375"/>
      <c r="E33" s="375"/>
      <c r="F33" s="375"/>
      <c r="G33" s="375"/>
      <c r="H33" s="375"/>
      <c r="I33" s="375"/>
      <c r="J33" s="375"/>
      <c r="K33" s="375"/>
      <c r="L33" s="375"/>
      <c r="M33" s="375"/>
      <c r="N33" s="375"/>
      <c r="O33" s="375"/>
      <c r="P33" s="375"/>
      <c r="Q33" s="375"/>
      <c r="R33" s="375"/>
    </row>
    <row r="34" spans="2:18" ht="17.25" customHeight="1" x14ac:dyDescent="0.15">
      <c r="B34" s="375" t="s">
        <v>335</v>
      </c>
      <c r="C34" s="375"/>
      <c r="D34" s="375"/>
      <c r="E34" s="375"/>
      <c r="F34" s="375"/>
      <c r="G34" s="375"/>
      <c r="H34" s="375"/>
      <c r="I34" s="375"/>
      <c r="J34" s="375"/>
      <c r="K34" s="375"/>
      <c r="L34" s="375"/>
      <c r="M34" s="375"/>
      <c r="N34" s="375"/>
      <c r="O34" s="375"/>
      <c r="P34" s="375"/>
      <c r="Q34" s="375"/>
      <c r="R34" s="375"/>
    </row>
    <row r="35" spans="2:18" ht="17.25" customHeight="1" x14ac:dyDescent="0.15">
      <c r="B35" s="35"/>
    </row>
    <row r="36" spans="2:18" s="2" customFormat="1" ht="17.25" customHeight="1" x14ac:dyDescent="0.15">
      <c r="B36" s="314" t="s">
        <v>336</v>
      </c>
      <c r="C36" s="317" t="s">
        <v>156</v>
      </c>
      <c r="D36" s="37"/>
      <c r="E36" s="37"/>
      <c r="F36" s="37"/>
      <c r="G36" s="37"/>
    </row>
    <row r="37" spans="2:18" s="2" customFormat="1" ht="17.25" customHeight="1" x14ac:dyDescent="0.15">
      <c r="B37" s="38" t="s">
        <v>145</v>
      </c>
      <c r="C37" s="384" t="s">
        <v>45</v>
      </c>
      <c r="D37" s="385"/>
      <c r="E37" s="385"/>
      <c r="F37" s="385"/>
      <c r="G37" s="385"/>
      <c r="H37" s="386"/>
      <c r="I37" s="386"/>
      <c r="J37" s="386"/>
      <c r="K37" s="386"/>
      <c r="L37" s="386"/>
      <c r="M37" s="386"/>
      <c r="N37" s="386"/>
      <c r="O37" s="386"/>
      <c r="P37" s="386"/>
      <c r="Q37" s="386"/>
      <c r="R37" s="387"/>
    </row>
    <row r="38" spans="2:18" s="2" customFormat="1" ht="17.25" customHeight="1" x14ac:dyDescent="0.15">
      <c r="B38" s="39"/>
      <c r="C38" s="376"/>
      <c r="D38" s="377"/>
      <c r="E38" s="377"/>
      <c r="F38" s="377"/>
      <c r="G38" s="377"/>
      <c r="H38" s="378"/>
      <c r="I38" s="378"/>
      <c r="J38" s="378"/>
      <c r="K38" s="378"/>
      <c r="L38" s="378"/>
      <c r="M38" s="378"/>
      <c r="N38" s="378"/>
      <c r="O38" s="378"/>
      <c r="P38" s="378"/>
      <c r="Q38" s="378"/>
      <c r="R38" s="379"/>
    </row>
    <row r="39" spans="2:18" s="2" customFormat="1" ht="17.25" customHeight="1" x14ac:dyDescent="0.15">
      <c r="B39" s="40"/>
      <c r="C39" s="380"/>
      <c r="D39" s="381"/>
      <c r="E39" s="381"/>
      <c r="F39" s="381"/>
      <c r="G39" s="381"/>
      <c r="H39" s="382"/>
      <c r="I39" s="382"/>
      <c r="J39" s="382"/>
      <c r="K39" s="382"/>
      <c r="L39" s="382"/>
      <c r="M39" s="382"/>
      <c r="N39" s="382"/>
      <c r="O39" s="382"/>
      <c r="P39" s="382"/>
      <c r="Q39" s="382"/>
      <c r="R39" s="383"/>
    </row>
  </sheetData>
  <sheetProtection sheet="1" selectLockedCells="1"/>
  <mergeCells count="35">
    <mergeCell ref="B32:R32"/>
    <mergeCell ref="B33:R33"/>
    <mergeCell ref="C38:R38"/>
    <mergeCell ref="C39:R39"/>
    <mergeCell ref="C37:R37"/>
    <mergeCell ref="B34:R34"/>
    <mergeCell ref="C3:R3"/>
    <mergeCell ref="C31:R31"/>
    <mergeCell ref="C24:R24"/>
    <mergeCell ref="C25:R25"/>
    <mergeCell ref="C30:R30"/>
    <mergeCell ref="C18:R18"/>
    <mergeCell ref="C20:R20"/>
    <mergeCell ref="C13:R13"/>
    <mergeCell ref="C14:R14"/>
    <mergeCell ref="C15:R15"/>
    <mergeCell ref="C16:R16"/>
    <mergeCell ref="C9:R9"/>
    <mergeCell ref="C8:R8"/>
    <mergeCell ref="C28:R28"/>
    <mergeCell ref="C29:R29"/>
    <mergeCell ref="C12:R12"/>
    <mergeCell ref="C4:R4"/>
    <mergeCell ref="C5:R5"/>
    <mergeCell ref="C6:R6"/>
    <mergeCell ref="C26:R26"/>
    <mergeCell ref="C27:R27"/>
    <mergeCell ref="C7:R7"/>
    <mergeCell ref="C10:R10"/>
    <mergeCell ref="C11:R11"/>
    <mergeCell ref="C22:R22"/>
    <mergeCell ref="C23:R23"/>
    <mergeCell ref="C21:R21"/>
    <mergeCell ref="C19:R19"/>
    <mergeCell ref="C17:R17"/>
  </mergeCells>
  <phoneticPr fontId="2"/>
  <pageMargins left="0.82677165354330717" right="0.35433070866141736" top="0.55118110236220474" bottom="0.55118110236220474" header="0.31496062992125984" footer="0.19685039370078741"/>
  <pageSetup paperSize="9" orientation="portrait" r:id="rId1"/>
  <headerFooter alignWithMargins="0">
    <oddFooter>&amp;C&amp;"ＭＳ Ｐ明朝,標準"- 1 -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49"/>
  <sheetViews>
    <sheetView view="pageBreakPreview" zoomScaleNormal="100" zoomScaleSheetLayoutView="100" workbookViewId="0">
      <selection activeCell="C14" sqref="C14"/>
    </sheetView>
  </sheetViews>
  <sheetFormatPr defaultRowHeight="17.25" customHeight="1" x14ac:dyDescent="0.15"/>
  <cols>
    <col min="1" max="1" width="1.75" style="2" customWidth="1"/>
    <col min="2" max="2" width="25.5" style="2" customWidth="1"/>
    <col min="3" max="3" width="26.375" style="2" customWidth="1"/>
    <col min="4" max="4" width="12.625" style="2" customWidth="1"/>
    <col min="5" max="5" width="4.5" style="2" bestFit="1" customWidth="1"/>
    <col min="6" max="6" width="12.25" style="2" bestFit="1" customWidth="1"/>
    <col min="7" max="7" width="8.375" style="62" customWidth="1"/>
    <col min="8" max="8" width="4" style="2" hidden="1" customWidth="1"/>
    <col min="9" max="16384" width="9" style="2"/>
  </cols>
  <sheetData>
    <row r="1" spans="2:18" ht="17.25" customHeight="1" x14ac:dyDescent="0.15">
      <c r="B1" s="315" t="s">
        <v>337</v>
      </c>
      <c r="C1" s="41"/>
      <c r="D1" s="42"/>
      <c r="E1" s="42"/>
      <c r="F1" s="42"/>
      <c r="G1" s="43"/>
    </row>
    <row r="2" spans="2:18" ht="17.25" customHeight="1" x14ac:dyDescent="0.15">
      <c r="B2" s="317" t="s">
        <v>338</v>
      </c>
      <c r="C2" s="41"/>
      <c r="D2" s="42"/>
      <c r="E2" s="42"/>
      <c r="F2" s="42"/>
      <c r="G2" s="43"/>
    </row>
    <row r="3" spans="2:18" ht="8.25" customHeight="1" x14ac:dyDescent="0.15">
      <c r="B3" s="44"/>
      <c r="C3" s="41"/>
      <c r="D3" s="42"/>
      <c r="E3" s="42"/>
      <c r="F3" s="42"/>
      <c r="G3" s="43"/>
    </row>
    <row r="4" spans="2:18" ht="17.25" customHeight="1" x14ac:dyDescent="0.15">
      <c r="B4" s="36" t="s">
        <v>43</v>
      </c>
      <c r="C4" s="41"/>
      <c r="D4" s="42"/>
      <c r="E4" s="42"/>
      <c r="F4" s="42"/>
      <c r="G4" s="43"/>
    </row>
    <row r="5" spans="2:18" ht="28.5" customHeight="1" x14ac:dyDescent="0.15">
      <c r="B5" s="45" t="s">
        <v>40</v>
      </c>
      <c r="C5" s="45" t="s">
        <v>23</v>
      </c>
      <c r="D5" s="46" t="s">
        <v>124</v>
      </c>
      <c r="E5" s="45" t="s">
        <v>38</v>
      </c>
      <c r="F5" s="47" t="s">
        <v>39</v>
      </c>
      <c r="G5" s="48" t="s">
        <v>119</v>
      </c>
    </row>
    <row r="6" spans="2:18" ht="17.25" customHeight="1" x14ac:dyDescent="0.15">
      <c r="B6" s="49"/>
      <c r="C6" s="49"/>
      <c r="D6" s="49"/>
      <c r="E6" s="50"/>
      <c r="F6" s="51"/>
      <c r="G6" s="52"/>
    </row>
    <row r="7" spans="2:18" ht="17.25" customHeight="1" x14ac:dyDescent="0.15">
      <c r="B7" s="53"/>
      <c r="C7" s="53"/>
      <c r="D7" s="53"/>
      <c r="E7" s="54"/>
      <c r="F7" s="55"/>
      <c r="G7" s="56"/>
      <c r="H7" s="57"/>
      <c r="I7" s="3"/>
      <c r="J7" s="3"/>
      <c r="K7" s="3"/>
      <c r="L7" s="3"/>
      <c r="M7" s="3"/>
      <c r="N7" s="3"/>
      <c r="O7" s="3"/>
      <c r="P7" s="3"/>
      <c r="Q7" s="3"/>
      <c r="R7" s="3"/>
    </row>
    <row r="8" spans="2:18" ht="17.25" customHeight="1" x14ac:dyDescent="0.15">
      <c r="B8" s="58"/>
      <c r="C8" s="58"/>
      <c r="D8" s="58"/>
      <c r="E8" s="59"/>
      <c r="F8" s="60"/>
      <c r="G8" s="61"/>
    </row>
    <row r="9" spans="2:18" ht="8.25" customHeight="1" x14ac:dyDescent="0.15">
      <c r="B9" s="37"/>
      <c r="C9" s="37"/>
      <c r="D9" s="37"/>
      <c r="E9" s="37"/>
      <c r="F9" s="37"/>
    </row>
    <row r="10" spans="2:18" ht="17.25" customHeight="1" x14ac:dyDescent="0.15">
      <c r="B10" s="36" t="s">
        <v>44</v>
      </c>
      <c r="C10" s="37"/>
      <c r="D10" s="37"/>
      <c r="E10" s="37"/>
      <c r="F10" s="37"/>
    </row>
    <row r="11" spans="2:18" ht="28.5" customHeight="1" x14ac:dyDescent="0.15">
      <c r="B11" s="45" t="s">
        <v>40</v>
      </c>
      <c r="C11" s="45" t="s">
        <v>49</v>
      </c>
      <c r="D11" s="45" t="s">
        <v>48</v>
      </c>
      <c r="E11" s="45" t="s">
        <v>38</v>
      </c>
      <c r="F11" s="47" t="s">
        <v>39</v>
      </c>
      <c r="G11" s="48" t="s">
        <v>119</v>
      </c>
    </row>
    <row r="12" spans="2:18" ht="17.25" customHeight="1" x14ac:dyDescent="0.15">
      <c r="B12" s="49"/>
      <c r="C12" s="49"/>
      <c r="D12" s="49"/>
      <c r="E12" s="50"/>
      <c r="F12" s="51"/>
      <c r="G12" s="52"/>
    </row>
    <row r="13" spans="2:18" ht="17.25" customHeight="1" x14ac:dyDescent="0.15">
      <c r="B13" s="53"/>
      <c r="C13" s="53"/>
      <c r="D13" s="53"/>
      <c r="E13" s="54"/>
      <c r="F13" s="55"/>
      <c r="G13" s="56"/>
    </row>
    <row r="14" spans="2:18" ht="17.25" customHeight="1" x14ac:dyDescent="0.15">
      <c r="B14" s="53"/>
      <c r="C14" s="53"/>
      <c r="D14" s="53"/>
      <c r="E14" s="54"/>
      <c r="F14" s="55"/>
      <c r="G14" s="56"/>
    </row>
    <row r="15" spans="2:18" ht="17.25" customHeight="1" x14ac:dyDescent="0.15">
      <c r="B15" s="53"/>
      <c r="C15" s="53"/>
      <c r="D15" s="53"/>
      <c r="E15" s="54"/>
      <c r="F15" s="55"/>
      <c r="G15" s="56"/>
    </row>
    <row r="16" spans="2:18" ht="17.25" customHeight="1" x14ac:dyDescent="0.15">
      <c r="B16" s="53"/>
      <c r="C16" s="53"/>
      <c r="D16" s="53"/>
      <c r="E16" s="54"/>
      <c r="F16" s="55"/>
      <c r="G16" s="56"/>
    </row>
    <row r="17" spans="2:7" ht="17.25" customHeight="1" x14ac:dyDescent="0.15">
      <c r="B17" s="53"/>
      <c r="C17" s="53"/>
      <c r="D17" s="53"/>
      <c r="E17" s="54"/>
      <c r="F17" s="55"/>
      <c r="G17" s="56"/>
    </row>
    <row r="18" spans="2:7" ht="17.25" customHeight="1" x14ac:dyDescent="0.15">
      <c r="B18" s="53"/>
      <c r="C18" s="53"/>
      <c r="D18" s="53"/>
      <c r="E18" s="54"/>
      <c r="F18" s="55"/>
      <c r="G18" s="56"/>
    </row>
    <row r="19" spans="2:7" ht="17.25" customHeight="1" x14ac:dyDescent="0.15">
      <c r="B19" s="53"/>
      <c r="C19" s="53"/>
      <c r="D19" s="53"/>
      <c r="E19" s="54"/>
      <c r="F19" s="55"/>
      <c r="G19" s="56"/>
    </row>
    <row r="20" spans="2:7" ht="17.25" customHeight="1" x14ac:dyDescent="0.15">
      <c r="B20" s="53"/>
      <c r="C20" s="53"/>
      <c r="D20" s="53"/>
      <c r="E20" s="54"/>
      <c r="F20" s="55"/>
      <c r="G20" s="56"/>
    </row>
    <row r="21" spans="2:7" ht="17.25" customHeight="1" x14ac:dyDescent="0.15">
      <c r="B21" s="53"/>
      <c r="C21" s="53"/>
      <c r="D21" s="53"/>
      <c r="E21" s="54"/>
      <c r="F21" s="55"/>
      <c r="G21" s="56"/>
    </row>
    <row r="22" spans="2:7" ht="17.25" customHeight="1" x14ac:dyDescent="0.15">
      <c r="B22" s="53"/>
      <c r="C22" s="53"/>
      <c r="D22" s="53"/>
      <c r="E22" s="54"/>
      <c r="F22" s="55"/>
      <c r="G22" s="56"/>
    </row>
    <row r="23" spans="2:7" ht="17.25" customHeight="1" x14ac:dyDescent="0.15">
      <c r="B23" s="58"/>
      <c r="C23" s="58"/>
      <c r="D23" s="58"/>
      <c r="E23" s="59"/>
      <c r="F23" s="60"/>
      <c r="G23" s="61"/>
    </row>
    <row r="24" spans="2:7" ht="8.25" customHeight="1" x14ac:dyDescent="0.15">
      <c r="B24" s="37"/>
      <c r="C24" s="37"/>
      <c r="D24" s="37"/>
      <c r="E24" s="37"/>
      <c r="F24" s="37"/>
    </row>
    <row r="25" spans="2:7" ht="17.25" customHeight="1" x14ac:dyDescent="0.15">
      <c r="B25" s="63" t="s">
        <v>41</v>
      </c>
      <c r="C25" s="37"/>
      <c r="D25" s="37"/>
      <c r="E25" s="37"/>
      <c r="F25" s="37"/>
    </row>
    <row r="26" spans="2:7" ht="27" customHeight="1" x14ac:dyDescent="0.15">
      <c r="B26" s="45" t="s">
        <v>40</v>
      </c>
      <c r="C26" s="45" t="s">
        <v>49</v>
      </c>
      <c r="D26" s="45" t="s">
        <v>48</v>
      </c>
      <c r="E26" s="45" t="s">
        <v>38</v>
      </c>
      <c r="F26" s="47" t="s">
        <v>39</v>
      </c>
      <c r="G26" s="48" t="s">
        <v>119</v>
      </c>
    </row>
    <row r="27" spans="2:7" ht="17.25" customHeight="1" x14ac:dyDescent="0.15">
      <c r="B27" s="49"/>
      <c r="C27" s="49"/>
      <c r="D27" s="49"/>
      <c r="E27" s="50"/>
      <c r="F27" s="51"/>
      <c r="G27" s="52"/>
    </row>
    <row r="28" spans="2:7" ht="17.25" customHeight="1" x14ac:dyDescent="0.15">
      <c r="B28" s="53"/>
      <c r="C28" s="53"/>
      <c r="D28" s="53"/>
      <c r="E28" s="54"/>
      <c r="F28" s="55"/>
      <c r="G28" s="56"/>
    </row>
    <row r="29" spans="2:7" ht="17.25" customHeight="1" x14ac:dyDescent="0.15">
      <c r="B29" s="53"/>
      <c r="C29" s="53"/>
      <c r="D29" s="53"/>
      <c r="E29" s="54"/>
      <c r="F29" s="55"/>
      <c r="G29" s="56"/>
    </row>
    <row r="30" spans="2:7" ht="17.25" customHeight="1" x14ac:dyDescent="0.15">
      <c r="B30" s="53"/>
      <c r="C30" s="53"/>
      <c r="D30" s="53"/>
      <c r="E30" s="54"/>
      <c r="F30" s="55"/>
      <c r="G30" s="56"/>
    </row>
    <row r="31" spans="2:7" ht="17.25" customHeight="1" x14ac:dyDescent="0.15">
      <c r="B31" s="53"/>
      <c r="C31" s="53"/>
      <c r="D31" s="53"/>
      <c r="E31" s="54"/>
      <c r="F31" s="55"/>
      <c r="G31" s="56"/>
    </row>
    <row r="32" spans="2:7" ht="17.25" customHeight="1" x14ac:dyDescent="0.15">
      <c r="B32" s="53"/>
      <c r="C32" s="53"/>
      <c r="D32" s="53"/>
      <c r="E32" s="54"/>
      <c r="F32" s="55"/>
      <c r="G32" s="56"/>
    </row>
    <row r="33" spans="2:11" ht="17.25" customHeight="1" x14ac:dyDescent="0.15">
      <c r="B33" s="53"/>
      <c r="C33" s="53"/>
      <c r="D33" s="53"/>
      <c r="E33" s="54"/>
      <c r="F33" s="55"/>
      <c r="G33" s="56"/>
    </row>
    <row r="34" spans="2:11" ht="17.25" customHeight="1" x14ac:dyDescent="0.15">
      <c r="B34" s="53"/>
      <c r="C34" s="53"/>
      <c r="D34" s="53"/>
      <c r="E34" s="54"/>
      <c r="F34" s="55"/>
      <c r="G34" s="56"/>
    </row>
    <row r="35" spans="2:11" ht="17.25" customHeight="1" x14ac:dyDescent="0.15">
      <c r="B35" s="53"/>
      <c r="C35" s="53"/>
      <c r="D35" s="53"/>
      <c r="E35" s="54"/>
      <c r="F35" s="55"/>
      <c r="G35" s="56"/>
    </row>
    <row r="36" spans="2:11" ht="17.25" customHeight="1" x14ac:dyDescent="0.15">
      <c r="B36" s="53"/>
      <c r="C36" s="53"/>
      <c r="D36" s="53"/>
      <c r="E36" s="64"/>
      <c r="F36" s="55"/>
      <c r="G36" s="56"/>
    </row>
    <row r="37" spans="2:11" ht="17.25" customHeight="1" x14ac:dyDescent="0.15">
      <c r="B37" s="53"/>
      <c r="C37" s="53"/>
      <c r="D37" s="53"/>
      <c r="E37" s="64"/>
      <c r="F37" s="55"/>
      <c r="G37" s="56"/>
    </row>
    <row r="38" spans="2:11" ht="17.25" customHeight="1" x14ac:dyDescent="0.15">
      <c r="B38" s="58"/>
      <c r="C38" s="58"/>
      <c r="D38" s="58"/>
      <c r="E38" s="65"/>
      <c r="F38" s="60"/>
      <c r="G38" s="61"/>
    </row>
    <row r="39" spans="2:11" ht="8.25" customHeight="1" x14ac:dyDescent="0.15">
      <c r="B39" s="37"/>
      <c r="C39" s="37"/>
      <c r="D39" s="37"/>
      <c r="E39" s="37"/>
      <c r="F39" s="37"/>
    </row>
    <row r="40" spans="2:11" ht="17.25" customHeight="1" x14ac:dyDescent="0.15">
      <c r="B40" s="63" t="s">
        <v>42</v>
      </c>
      <c r="C40" s="41"/>
      <c r="D40" s="42"/>
      <c r="E40" s="42"/>
      <c r="F40" s="42"/>
      <c r="G40" s="43"/>
    </row>
    <row r="41" spans="2:11" ht="21" customHeight="1" x14ac:dyDescent="0.15">
      <c r="B41" s="45" t="s">
        <v>40</v>
      </c>
      <c r="C41" s="388" t="s">
        <v>120</v>
      </c>
      <c r="D41" s="389"/>
      <c r="E41" s="390"/>
      <c r="F41" s="47" t="s">
        <v>39</v>
      </c>
      <c r="G41" s="2"/>
    </row>
    <row r="42" spans="2:11" ht="17.25" customHeight="1" x14ac:dyDescent="0.15">
      <c r="B42" s="49"/>
      <c r="C42" s="391"/>
      <c r="D42" s="392"/>
      <c r="E42" s="393"/>
      <c r="F42" s="51"/>
      <c r="G42" s="2"/>
    </row>
    <row r="43" spans="2:11" ht="17.25" customHeight="1" x14ac:dyDescent="0.15">
      <c r="B43" s="58"/>
      <c r="C43" s="394"/>
      <c r="D43" s="395"/>
      <c r="E43" s="396"/>
      <c r="F43" s="60"/>
      <c r="G43" s="2"/>
    </row>
    <row r="44" spans="2:11" ht="17.25" customHeight="1" x14ac:dyDescent="0.15">
      <c r="B44" s="37"/>
      <c r="C44" s="37"/>
      <c r="D44" s="37"/>
      <c r="E44" s="37"/>
      <c r="F44" s="37"/>
    </row>
    <row r="45" spans="2:11" ht="17.25" customHeight="1" x14ac:dyDescent="0.15">
      <c r="B45" s="315" t="s">
        <v>339</v>
      </c>
      <c r="E45" s="66"/>
      <c r="F45" s="67"/>
    </row>
    <row r="46" spans="2:11" ht="17.25" customHeight="1" x14ac:dyDescent="0.15">
      <c r="B46" s="318" t="s">
        <v>340</v>
      </c>
      <c r="K46" s="62"/>
    </row>
    <row r="47" spans="2:11" ht="17.25" customHeight="1" x14ac:dyDescent="0.15">
      <c r="B47" s="397"/>
      <c r="C47" s="398"/>
      <c r="D47" s="398"/>
      <c r="E47" s="398"/>
      <c r="F47" s="398"/>
      <c r="G47" s="399"/>
    </row>
    <row r="48" spans="2:11" ht="17.25" customHeight="1" x14ac:dyDescent="0.15">
      <c r="B48" s="400"/>
      <c r="C48" s="401"/>
      <c r="D48" s="401"/>
      <c r="E48" s="401"/>
      <c r="F48" s="401"/>
      <c r="G48" s="402"/>
    </row>
    <row r="49" spans="2:2" ht="17.25" customHeight="1" x14ac:dyDescent="0.15">
      <c r="B49" s="13"/>
    </row>
  </sheetData>
  <sheetProtection sheet="1" selectLockedCells="1"/>
  <mergeCells count="5">
    <mergeCell ref="C41:E41"/>
    <mergeCell ref="C42:E42"/>
    <mergeCell ref="C43:E43"/>
    <mergeCell ref="B47:G47"/>
    <mergeCell ref="B48:G48"/>
  </mergeCells>
  <phoneticPr fontId="2"/>
  <dataValidations count="2">
    <dataValidation type="list" allowBlank="1" showInputMessage="1" showErrorMessage="1" sqref="E45" xr:uid="{00000000-0002-0000-0300-000000000000}">
      <formula1>"有,無"</formula1>
    </dataValidation>
    <dataValidation type="list" allowBlank="1" showInputMessage="1" showErrorMessage="1" sqref="G6:G8 G12:G23 G27:G38" xr:uid="{00000000-0002-0000-0300-000001000000}">
      <formula1>"済,未"</formula1>
    </dataValidation>
  </dataValidations>
  <pageMargins left="0.74803149606299213" right="0.35433070866141736" top="0.46" bottom="0.48" header="0.37" footer="0.19685039370078741"/>
  <pageSetup paperSize="9" orientation="portrait" r:id="rId1"/>
  <headerFooter alignWithMargins="0">
    <oddFooter>&amp;C&amp;"ＭＳ Ｐ明朝,標準"- 2 -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H207"/>
  <sheetViews>
    <sheetView view="pageBreakPreview" topLeftCell="A9" zoomScale="115" zoomScaleNormal="100" zoomScaleSheetLayoutView="115" workbookViewId="0">
      <selection activeCell="X17" sqref="X17:Z17"/>
    </sheetView>
  </sheetViews>
  <sheetFormatPr defaultRowHeight="12" x14ac:dyDescent="0.15"/>
  <cols>
    <col min="1" max="1" width="1.125" style="2" customWidth="1"/>
    <col min="2" max="89" width="1.375" style="2" customWidth="1"/>
    <col min="90" max="16384" width="9" style="2"/>
  </cols>
  <sheetData>
    <row r="1" spans="2:86" ht="15" customHeight="1" x14ac:dyDescent="0.15">
      <c r="B1" s="509" t="s">
        <v>30</v>
      </c>
      <c r="C1" s="510"/>
      <c r="D1" s="510"/>
      <c r="E1" s="510"/>
      <c r="F1" s="510"/>
      <c r="G1" s="510"/>
      <c r="H1" s="510"/>
      <c r="I1" s="510"/>
      <c r="J1" s="510"/>
      <c r="K1" s="510"/>
      <c r="L1" s="510"/>
      <c r="M1" s="510"/>
      <c r="N1" s="510"/>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c r="BD1" s="511"/>
      <c r="BE1" s="511"/>
      <c r="BF1" s="511"/>
      <c r="BG1" s="511"/>
      <c r="BH1" s="511"/>
      <c r="BI1" s="511"/>
      <c r="BJ1" s="511"/>
      <c r="BK1" s="511"/>
      <c r="BL1" s="511"/>
      <c r="BM1" s="511"/>
      <c r="BN1" s="511"/>
      <c r="BO1" s="511"/>
      <c r="BP1" s="511"/>
    </row>
    <row r="2" spans="2:86" ht="6.75" customHeight="1" x14ac:dyDescent="0.15">
      <c r="B2" s="68"/>
      <c r="C2" s="69"/>
      <c r="D2" s="69"/>
      <c r="E2" s="69"/>
      <c r="F2" s="69"/>
      <c r="G2" s="69"/>
      <c r="H2" s="69"/>
      <c r="I2" s="69"/>
      <c r="J2" s="69"/>
      <c r="K2" s="69"/>
      <c r="L2" s="69"/>
      <c r="M2" s="69"/>
      <c r="N2" s="69"/>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row>
    <row r="3" spans="2:86" ht="15" customHeight="1" x14ac:dyDescent="0.15">
      <c r="B3" s="319" t="s">
        <v>452</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2"/>
      <c r="AU3" s="72"/>
      <c r="AV3" s="73"/>
      <c r="AW3" s="73"/>
      <c r="AX3" s="73"/>
      <c r="AY3" s="74"/>
      <c r="AZ3" s="74"/>
      <c r="BA3" s="73"/>
      <c r="BB3" s="73"/>
      <c r="BC3" s="74"/>
      <c r="BD3" s="73"/>
      <c r="BE3" s="73"/>
      <c r="BF3" s="73"/>
      <c r="BG3" s="73"/>
      <c r="BH3" s="73"/>
      <c r="BI3" s="41"/>
      <c r="BJ3" s="41"/>
      <c r="BK3" s="41"/>
      <c r="BL3" s="70"/>
      <c r="BM3" s="70"/>
      <c r="BN3" s="70"/>
      <c r="BO3" s="70"/>
      <c r="BP3" s="70"/>
      <c r="BQ3" s="70"/>
    </row>
    <row r="4" spans="2:86" ht="6.75" customHeight="1" x14ac:dyDescent="0.15">
      <c r="B4" s="71"/>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row>
    <row r="5" spans="2:86" ht="15" customHeight="1" x14ac:dyDescent="0.15">
      <c r="B5" s="75" t="s">
        <v>57</v>
      </c>
      <c r="C5" s="76"/>
      <c r="D5" s="76"/>
      <c r="E5" s="76"/>
      <c r="F5" s="76"/>
      <c r="G5" s="76"/>
      <c r="H5" s="76"/>
      <c r="I5" s="75" t="str">
        <f>表紙!Q2</f>
        <v>令和</v>
      </c>
      <c r="J5" s="75"/>
      <c r="K5" s="76"/>
      <c r="L5" s="513"/>
      <c r="M5" s="513"/>
      <c r="N5" s="77" t="s">
        <v>1</v>
      </c>
      <c r="O5" s="77"/>
      <c r="P5" s="513"/>
      <c r="Q5" s="513"/>
      <c r="R5" s="77" t="s">
        <v>0</v>
      </c>
      <c r="S5" s="76"/>
      <c r="T5" s="513"/>
      <c r="U5" s="513"/>
      <c r="V5" s="76" t="s">
        <v>21</v>
      </c>
      <c r="W5" s="76"/>
      <c r="X5" s="516" t="s">
        <v>58</v>
      </c>
      <c r="Y5" s="516"/>
      <c r="Z5" s="75"/>
      <c r="AA5" s="75" t="str">
        <f>表紙!Q2</f>
        <v>令和</v>
      </c>
      <c r="AB5" s="75"/>
      <c r="AC5" s="76"/>
      <c r="AD5" s="513"/>
      <c r="AE5" s="513"/>
      <c r="AF5" s="77" t="s">
        <v>183</v>
      </c>
      <c r="AG5" s="77"/>
      <c r="AH5" s="77"/>
      <c r="AI5" s="77"/>
      <c r="AJ5" s="77"/>
      <c r="AK5" s="76"/>
      <c r="AL5" s="77"/>
      <c r="AM5" s="77"/>
      <c r="AN5" s="76"/>
      <c r="AO5" s="76"/>
      <c r="AP5" s="76"/>
      <c r="AQ5" s="78"/>
      <c r="AR5" s="78"/>
      <c r="AS5" s="79"/>
      <c r="AT5" s="80"/>
      <c r="AU5" s="80"/>
      <c r="AV5" s="79"/>
      <c r="AW5" s="81"/>
      <c r="AX5" s="81"/>
      <c r="AY5" s="41"/>
      <c r="AZ5" s="41"/>
      <c r="BA5" s="81"/>
      <c r="BB5" s="81"/>
      <c r="BC5" s="41"/>
      <c r="BD5" s="81"/>
      <c r="BE5" s="81"/>
      <c r="BF5" s="81"/>
      <c r="BG5" s="81"/>
      <c r="BH5" s="70"/>
      <c r="BI5" s="41"/>
      <c r="BJ5" s="70"/>
      <c r="BK5" s="70"/>
      <c r="BL5" s="70"/>
      <c r="BM5" s="70"/>
      <c r="BN5" s="70"/>
      <c r="BO5" s="70"/>
      <c r="BP5" s="70"/>
    </row>
    <row r="6" spans="2:86" ht="6.75" customHeight="1" x14ac:dyDescent="0.15">
      <c r="B6" s="70"/>
      <c r="C6" s="41"/>
      <c r="D6" s="41"/>
      <c r="E6" s="41"/>
      <c r="F6" s="41"/>
      <c r="G6" s="41"/>
      <c r="H6" s="81"/>
      <c r="I6" s="81"/>
      <c r="J6" s="9"/>
      <c r="K6" s="81"/>
      <c r="L6" s="41"/>
      <c r="M6" s="9"/>
      <c r="N6" s="81"/>
      <c r="O6" s="81"/>
      <c r="P6" s="81"/>
      <c r="Q6" s="81"/>
      <c r="R6" s="9"/>
      <c r="S6" s="81"/>
      <c r="T6" s="41"/>
      <c r="U6" s="41"/>
      <c r="V6" s="41"/>
      <c r="W6" s="41"/>
      <c r="X6" s="41"/>
      <c r="Y6" s="41"/>
      <c r="Z6" s="81"/>
      <c r="AA6" s="81"/>
      <c r="AB6" s="9"/>
      <c r="AC6" s="81"/>
      <c r="AD6" s="41"/>
      <c r="AE6" s="9"/>
      <c r="AF6" s="81"/>
      <c r="AG6" s="81"/>
      <c r="AH6" s="81"/>
      <c r="AI6" s="81"/>
      <c r="AJ6" s="9"/>
      <c r="AK6" s="41"/>
      <c r="AL6" s="70"/>
      <c r="AM6" s="9"/>
      <c r="AN6" s="81"/>
      <c r="AO6" s="81"/>
      <c r="AP6" s="81"/>
      <c r="AQ6" s="81"/>
      <c r="AR6" s="81"/>
      <c r="AS6" s="81"/>
      <c r="AT6" s="9"/>
      <c r="AU6" s="9"/>
      <c r="AV6" s="81"/>
      <c r="AW6" s="81"/>
      <c r="AX6" s="81"/>
      <c r="AY6" s="41"/>
      <c r="AZ6" s="41"/>
      <c r="BA6" s="81"/>
      <c r="BB6" s="79"/>
      <c r="BC6" s="41"/>
      <c r="BD6" s="81"/>
      <c r="BE6" s="81"/>
      <c r="BF6" s="81"/>
      <c r="BG6" s="81"/>
      <c r="BH6" s="81"/>
      <c r="BI6" s="41"/>
      <c r="BJ6" s="70"/>
      <c r="BK6" s="70"/>
      <c r="BL6" s="70"/>
      <c r="BM6" s="70"/>
      <c r="BN6" s="70"/>
      <c r="BO6" s="82"/>
      <c r="BP6" s="70"/>
    </row>
    <row r="7" spans="2:86" ht="15.75" customHeight="1" x14ac:dyDescent="0.15">
      <c r="B7" s="515"/>
      <c r="C7" s="515"/>
      <c r="D7" s="515"/>
      <c r="E7" s="515"/>
      <c r="F7" s="515"/>
      <c r="G7" s="512" t="s">
        <v>51</v>
      </c>
      <c r="H7" s="512"/>
      <c r="I7" s="512"/>
      <c r="J7" s="512"/>
      <c r="K7" s="512"/>
      <c r="L7" s="512"/>
      <c r="M7" s="512" t="s">
        <v>52</v>
      </c>
      <c r="N7" s="512"/>
      <c r="O7" s="512"/>
      <c r="P7" s="512"/>
      <c r="Q7" s="512"/>
      <c r="R7" s="512"/>
      <c r="S7" s="512" t="s">
        <v>293</v>
      </c>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41"/>
      <c r="AX7" s="41"/>
      <c r="BA7" s="3"/>
      <c r="BB7" s="57"/>
      <c r="BC7" s="490" t="s">
        <v>59</v>
      </c>
      <c r="BD7" s="490"/>
      <c r="BE7" s="490"/>
      <c r="BF7" s="490"/>
      <c r="BG7" s="490"/>
      <c r="BH7" s="490"/>
      <c r="BI7" s="490"/>
      <c r="BJ7" s="490"/>
      <c r="BK7" s="490"/>
      <c r="BL7" s="490"/>
      <c r="BM7" s="490"/>
      <c r="BN7" s="490"/>
      <c r="BO7" s="83"/>
      <c r="BP7" s="70"/>
      <c r="BR7" s="70"/>
      <c r="BS7" s="70"/>
      <c r="BT7" s="70"/>
      <c r="BU7" s="70"/>
      <c r="BV7" s="70"/>
      <c r="BW7" s="70"/>
      <c r="BX7" s="70"/>
      <c r="BY7" s="70"/>
      <c r="BZ7" s="70"/>
      <c r="CA7" s="70"/>
      <c r="CB7" s="70"/>
      <c r="CC7" s="70"/>
      <c r="CD7" s="70"/>
      <c r="CE7" s="70"/>
      <c r="CF7" s="70"/>
      <c r="CG7" s="70"/>
      <c r="CH7" s="70"/>
    </row>
    <row r="8" spans="2:86" ht="15.75" customHeight="1" x14ac:dyDescent="0.15">
      <c r="B8" s="515"/>
      <c r="C8" s="515"/>
      <c r="D8" s="515"/>
      <c r="E8" s="515"/>
      <c r="F8" s="515"/>
      <c r="G8" s="512"/>
      <c r="H8" s="512"/>
      <c r="I8" s="512"/>
      <c r="J8" s="512"/>
      <c r="K8" s="512"/>
      <c r="L8" s="512"/>
      <c r="M8" s="512"/>
      <c r="N8" s="512"/>
      <c r="O8" s="512"/>
      <c r="P8" s="512"/>
      <c r="Q8" s="512"/>
      <c r="R8" s="512"/>
      <c r="S8" s="512" t="s">
        <v>53</v>
      </c>
      <c r="T8" s="512"/>
      <c r="U8" s="512"/>
      <c r="V8" s="512"/>
      <c r="W8" s="512"/>
      <c r="X8" s="512"/>
      <c r="Y8" s="512" t="s">
        <v>54</v>
      </c>
      <c r="Z8" s="512"/>
      <c r="AA8" s="512"/>
      <c r="AB8" s="512"/>
      <c r="AC8" s="512"/>
      <c r="AD8" s="512"/>
      <c r="AE8" s="512"/>
      <c r="AF8" s="512" t="s">
        <v>55</v>
      </c>
      <c r="AG8" s="512"/>
      <c r="AH8" s="512"/>
      <c r="AI8" s="512"/>
      <c r="AJ8" s="512"/>
      <c r="AK8" s="512"/>
      <c r="AL8" s="512"/>
      <c r="AM8" s="512" t="s">
        <v>56</v>
      </c>
      <c r="AN8" s="512"/>
      <c r="AO8" s="512"/>
      <c r="AP8" s="512"/>
      <c r="AQ8" s="512"/>
      <c r="AR8" s="512"/>
      <c r="AS8" s="512"/>
      <c r="AT8" s="512"/>
      <c r="AU8" s="512"/>
      <c r="AV8" s="512"/>
      <c r="AW8" s="70"/>
      <c r="AX8" s="70"/>
      <c r="BA8" s="83"/>
      <c r="BB8" s="57"/>
      <c r="BC8" s="549" t="str">
        <f>表紙!Q2&amp;表紙!Q3-1&amp;"年度："</f>
        <v>令和6年度：</v>
      </c>
      <c r="BD8" s="549"/>
      <c r="BE8" s="549"/>
      <c r="BF8" s="549"/>
      <c r="BG8" s="549"/>
      <c r="BH8" s="549"/>
      <c r="BI8" s="549"/>
      <c r="BJ8" s="517"/>
      <c r="BK8" s="517"/>
      <c r="BL8" s="517"/>
      <c r="BM8" s="9" t="s">
        <v>31</v>
      </c>
      <c r="BN8" s="70"/>
      <c r="BO8" s="83"/>
      <c r="BP8" s="70"/>
      <c r="BQ8" s="70"/>
      <c r="BR8" s="70"/>
      <c r="BS8" s="70"/>
      <c r="CH8" s="70"/>
    </row>
    <row r="9" spans="2:86" ht="15.75" customHeight="1" x14ac:dyDescent="0.15">
      <c r="B9" s="514" t="s">
        <v>46</v>
      </c>
      <c r="C9" s="514"/>
      <c r="D9" s="514"/>
      <c r="E9" s="514"/>
      <c r="F9" s="514"/>
      <c r="G9" s="518"/>
      <c r="H9" s="519"/>
      <c r="I9" s="520" t="s">
        <v>259</v>
      </c>
      <c r="J9" s="520"/>
      <c r="K9" s="519"/>
      <c r="L9" s="521"/>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70"/>
      <c r="AX9" s="70"/>
      <c r="BB9" s="84"/>
      <c r="BC9" s="549" t="str">
        <f>表紙!Q2&amp;表紙!Q3&amp;"年度："</f>
        <v>令和7年度：</v>
      </c>
      <c r="BD9" s="549"/>
      <c r="BE9" s="549"/>
      <c r="BF9" s="549"/>
      <c r="BG9" s="549"/>
      <c r="BH9" s="549"/>
      <c r="BI9" s="549"/>
      <c r="BJ9" s="517"/>
      <c r="BK9" s="517"/>
      <c r="BL9" s="517"/>
      <c r="BM9" s="9" t="s">
        <v>31</v>
      </c>
      <c r="BN9" s="70"/>
      <c r="BO9" s="85"/>
      <c r="BP9" s="70"/>
      <c r="BQ9" s="70"/>
      <c r="BR9" s="70"/>
      <c r="BS9" s="70"/>
      <c r="CH9" s="70"/>
    </row>
    <row r="10" spans="2:86" ht="15.75" customHeight="1" x14ac:dyDescent="0.15">
      <c r="B10" s="532" t="s">
        <v>50</v>
      </c>
      <c r="C10" s="532"/>
      <c r="D10" s="532"/>
      <c r="E10" s="532"/>
      <c r="F10" s="532"/>
      <c r="G10" s="550"/>
      <c r="H10" s="551"/>
      <c r="I10" s="584" t="s">
        <v>259</v>
      </c>
      <c r="J10" s="584"/>
      <c r="K10" s="551"/>
      <c r="L10" s="552"/>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70"/>
      <c r="AX10" s="70"/>
      <c r="BO10" s="70"/>
      <c r="BP10" s="70"/>
      <c r="BQ10" s="70"/>
      <c r="BR10" s="70"/>
      <c r="BS10" s="70"/>
      <c r="CH10" s="70"/>
    </row>
    <row r="11" spans="2:86" ht="6.75" customHeight="1" x14ac:dyDescent="0.15">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41"/>
      <c r="AX11" s="41"/>
      <c r="AY11" s="41"/>
      <c r="AZ11" s="3"/>
      <c r="BA11" s="41"/>
      <c r="BB11" s="70"/>
      <c r="BC11" s="70"/>
      <c r="BD11" s="70"/>
      <c r="BE11" s="86"/>
      <c r="BF11" s="81"/>
      <c r="BG11" s="81"/>
      <c r="BH11" s="81"/>
      <c r="BI11" s="9"/>
      <c r="BJ11" s="81"/>
      <c r="BK11" s="3"/>
      <c r="BL11" s="70"/>
      <c r="BM11" s="70"/>
      <c r="BN11" s="70"/>
      <c r="BO11" s="70"/>
      <c r="BP11" s="70"/>
      <c r="BQ11" s="70"/>
      <c r="BR11" s="70"/>
      <c r="BS11" s="70"/>
      <c r="BT11" s="70"/>
      <c r="BU11" s="70"/>
      <c r="BV11" s="70"/>
      <c r="BW11" s="70"/>
      <c r="BX11" s="70"/>
      <c r="BY11" s="70"/>
      <c r="BZ11" s="70"/>
      <c r="CA11" s="70"/>
      <c r="CB11" s="70"/>
      <c r="CC11" s="70"/>
      <c r="CD11" s="70"/>
      <c r="CE11" s="70"/>
      <c r="CF11" s="70"/>
    </row>
    <row r="12" spans="2:86" ht="12.75" customHeight="1" x14ac:dyDescent="0.15">
      <c r="B12" s="487" t="s">
        <v>32</v>
      </c>
      <c r="C12" s="488"/>
      <c r="D12" s="488"/>
      <c r="E12" s="488"/>
      <c r="F12" s="488"/>
      <c r="G12" s="534"/>
      <c r="H12" s="487" t="s">
        <v>377</v>
      </c>
      <c r="I12" s="488"/>
      <c r="J12" s="488"/>
      <c r="K12" s="488"/>
      <c r="L12" s="488"/>
      <c r="M12" s="488"/>
      <c r="N12" s="488"/>
      <c r="O12" s="488"/>
      <c r="P12" s="575" t="s">
        <v>378</v>
      </c>
      <c r="Q12" s="576"/>
      <c r="R12" s="576"/>
      <c r="S12" s="576"/>
      <c r="T12" s="576"/>
      <c r="U12" s="576"/>
      <c r="V12" s="576"/>
      <c r="W12" s="577"/>
      <c r="X12" s="540" t="s">
        <v>33</v>
      </c>
      <c r="Y12" s="541"/>
      <c r="Z12" s="541"/>
      <c r="AA12" s="541"/>
      <c r="AB12" s="541"/>
      <c r="AC12" s="541"/>
      <c r="AD12" s="541"/>
      <c r="AE12" s="541"/>
      <c r="AF12" s="541"/>
      <c r="AG12" s="541"/>
      <c r="AH12" s="541"/>
      <c r="AI12" s="541"/>
      <c r="AJ12" s="541"/>
      <c r="AK12" s="541"/>
      <c r="AL12" s="542"/>
      <c r="AM12" s="478" t="s">
        <v>209</v>
      </c>
      <c r="AN12" s="479"/>
      <c r="AO12" s="479"/>
      <c r="AP12" s="479"/>
      <c r="AQ12" s="479"/>
      <c r="AR12" s="479"/>
      <c r="AS12" s="479"/>
      <c r="AT12" s="480"/>
      <c r="AU12" s="566" t="s">
        <v>210</v>
      </c>
      <c r="AV12" s="567"/>
      <c r="AW12" s="567"/>
      <c r="AX12" s="567"/>
      <c r="AY12" s="567"/>
      <c r="AZ12" s="567"/>
      <c r="BA12" s="567"/>
      <c r="BB12" s="568"/>
      <c r="BC12" s="495" t="s">
        <v>211</v>
      </c>
      <c r="BD12" s="496"/>
      <c r="BE12" s="496"/>
      <c r="BF12" s="496"/>
      <c r="BG12" s="496"/>
      <c r="BH12" s="496"/>
      <c r="BI12" s="496"/>
      <c r="BJ12" s="497"/>
      <c r="BK12" s="506" t="s">
        <v>212</v>
      </c>
      <c r="BL12" s="506"/>
      <c r="BM12" s="506"/>
      <c r="BN12" s="495" t="s">
        <v>34</v>
      </c>
      <c r="BO12" s="496"/>
      <c r="BP12" s="496"/>
      <c r="BQ12" s="497"/>
    </row>
    <row r="13" spans="2:86" ht="12.75" customHeight="1" x14ac:dyDescent="0.15">
      <c r="B13" s="489"/>
      <c r="C13" s="490"/>
      <c r="D13" s="490"/>
      <c r="E13" s="490"/>
      <c r="F13" s="490"/>
      <c r="G13" s="535"/>
      <c r="H13" s="489"/>
      <c r="I13" s="490"/>
      <c r="J13" s="490"/>
      <c r="K13" s="490"/>
      <c r="L13" s="490"/>
      <c r="M13" s="490"/>
      <c r="N13" s="490"/>
      <c r="O13" s="490"/>
      <c r="P13" s="578"/>
      <c r="Q13" s="579"/>
      <c r="R13" s="579"/>
      <c r="S13" s="579"/>
      <c r="T13" s="579"/>
      <c r="U13" s="579"/>
      <c r="V13" s="579"/>
      <c r="W13" s="580"/>
      <c r="X13" s="539" t="s">
        <v>202</v>
      </c>
      <c r="Y13" s="470"/>
      <c r="Z13" s="471"/>
      <c r="AA13" s="557" t="s">
        <v>182</v>
      </c>
      <c r="AB13" s="558"/>
      <c r="AC13" s="559"/>
      <c r="AD13" s="585" t="s">
        <v>216</v>
      </c>
      <c r="AE13" s="586"/>
      <c r="AF13" s="587"/>
      <c r="AG13" s="469" t="s">
        <v>176</v>
      </c>
      <c r="AH13" s="470"/>
      <c r="AI13" s="471"/>
      <c r="AJ13" s="469" t="s">
        <v>468</v>
      </c>
      <c r="AK13" s="470"/>
      <c r="AL13" s="471"/>
      <c r="AM13" s="481"/>
      <c r="AN13" s="482"/>
      <c r="AO13" s="482"/>
      <c r="AP13" s="482"/>
      <c r="AQ13" s="482"/>
      <c r="AR13" s="482"/>
      <c r="AS13" s="482"/>
      <c r="AT13" s="483"/>
      <c r="AU13" s="569"/>
      <c r="AV13" s="570"/>
      <c r="AW13" s="570"/>
      <c r="AX13" s="570"/>
      <c r="AY13" s="570"/>
      <c r="AZ13" s="570"/>
      <c r="BA13" s="570"/>
      <c r="BB13" s="571"/>
      <c r="BC13" s="498"/>
      <c r="BD13" s="499"/>
      <c r="BE13" s="499"/>
      <c r="BF13" s="499"/>
      <c r="BG13" s="499"/>
      <c r="BH13" s="499"/>
      <c r="BI13" s="499"/>
      <c r="BJ13" s="500"/>
      <c r="BK13" s="506"/>
      <c r="BL13" s="506"/>
      <c r="BM13" s="506"/>
      <c r="BN13" s="498"/>
      <c r="BO13" s="499"/>
      <c r="BP13" s="499"/>
      <c r="BQ13" s="500"/>
    </row>
    <row r="14" spans="2:86" ht="12.75" customHeight="1" x14ac:dyDescent="0.15">
      <c r="B14" s="489"/>
      <c r="C14" s="490"/>
      <c r="D14" s="490"/>
      <c r="E14" s="490"/>
      <c r="F14" s="490"/>
      <c r="G14" s="535"/>
      <c r="H14" s="489"/>
      <c r="I14" s="490"/>
      <c r="J14" s="490"/>
      <c r="K14" s="490"/>
      <c r="L14" s="490"/>
      <c r="M14" s="490"/>
      <c r="N14" s="490"/>
      <c r="O14" s="490"/>
      <c r="P14" s="578"/>
      <c r="Q14" s="579"/>
      <c r="R14" s="579"/>
      <c r="S14" s="579"/>
      <c r="T14" s="579"/>
      <c r="U14" s="579"/>
      <c r="V14" s="579"/>
      <c r="W14" s="580"/>
      <c r="X14" s="472"/>
      <c r="Y14" s="473"/>
      <c r="Z14" s="474"/>
      <c r="AA14" s="560"/>
      <c r="AB14" s="561"/>
      <c r="AC14" s="562"/>
      <c r="AD14" s="588"/>
      <c r="AE14" s="589"/>
      <c r="AF14" s="590"/>
      <c r="AG14" s="472"/>
      <c r="AH14" s="473"/>
      <c r="AI14" s="474"/>
      <c r="AJ14" s="472"/>
      <c r="AK14" s="473"/>
      <c r="AL14" s="474"/>
      <c r="AM14" s="481"/>
      <c r="AN14" s="482"/>
      <c r="AO14" s="482"/>
      <c r="AP14" s="482"/>
      <c r="AQ14" s="482"/>
      <c r="AR14" s="482"/>
      <c r="AS14" s="482"/>
      <c r="AT14" s="483"/>
      <c r="AU14" s="569"/>
      <c r="AV14" s="570"/>
      <c r="AW14" s="570"/>
      <c r="AX14" s="570"/>
      <c r="AY14" s="570"/>
      <c r="AZ14" s="570"/>
      <c r="BA14" s="570"/>
      <c r="BB14" s="571"/>
      <c r="BC14" s="498"/>
      <c r="BD14" s="499"/>
      <c r="BE14" s="499"/>
      <c r="BF14" s="499"/>
      <c r="BG14" s="499"/>
      <c r="BH14" s="499"/>
      <c r="BI14" s="499"/>
      <c r="BJ14" s="500"/>
      <c r="BK14" s="506"/>
      <c r="BL14" s="506"/>
      <c r="BM14" s="506"/>
      <c r="BN14" s="501"/>
      <c r="BO14" s="502"/>
      <c r="BP14" s="502"/>
      <c r="BQ14" s="503"/>
    </row>
    <row r="15" spans="2:86" ht="15" customHeight="1" x14ac:dyDescent="0.15">
      <c r="B15" s="489"/>
      <c r="C15" s="490"/>
      <c r="D15" s="490"/>
      <c r="E15" s="490"/>
      <c r="F15" s="490"/>
      <c r="G15" s="535"/>
      <c r="H15" s="489"/>
      <c r="I15" s="490"/>
      <c r="J15" s="490"/>
      <c r="K15" s="490"/>
      <c r="L15" s="490"/>
      <c r="M15" s="490"/>
      <c r="N15" s="490"/>
      <c r="O15" s="490"/>
      <c r="P15" s="578"/>
      <c r="Q15" s="579"/>
      <c r="R15" s="579"/>
      <c r="S15" s="579"/>
      <c r="T15" s="579"/>
      <c r="U15" s="579"/>
      <c r="V15" s="579"/>
      <c r="W15" s="580"/>
      <c r="X15" s="472"/>
      <c r="Y15" s="473"/>
      <c r="Z15" s="474"/>
      <c r="AA15" s="560"/>
      <c r="AB15" s="561"/>
      <c r="AC15" s="562"/>
      <c r="AD15" s="588"/>
      <c r="AE15" s="589"/>
      <c r="AF15" s="590"/>
      <c r="AG15" s="472"/>
      <c r="AH15" s="473"/>
      <c r="AI15" s="474"/>
      <c r="AJ15" s="472"/>
      <c r="AK15" s="473"/>
      <c r="AL15" s="474"/>
      <c r="AM15" s="481"/>
      <c r="AN15" s="482"/>
      <c r="AO15" s="482"/>
      <c r="AP15" s="482"/>
      <c r="AQ15" s="482"/>
      <c r="AR15" s="482"/>
      <c r="AS15" s="482"/>
      <c r="AT15" s="483"/>
      <c r="AU15" s="569"/>
      <c r="AV15" s="570"/>
      <c r="AW15" s="570"/>
      <c r="AX15" s="570"/>
      <c r="AY15" s="570"/>
      <c r="AZ15" s="570"/>
      <c r="BA15" s="570"/>
      <c r="BB15" s="571"/>
      <c r="BC15" s="498"/>
      <c r="BD15" s="499"/>
      <c r="BE15" s="499"/>
      <c r="BF15" s="499"/>
      <c r="BG15" s="499"/>
      <c r="BH15" s="499"/>
      <c r="BI15" s="499"/>
      <c r="BJ15" s="500"/>
      <c r="BK15" s="506"/>
      <c r="BL15" s="506"/>
      <c r="BM15" s="506"/>
      <c r="BN15" s="504" t="str">
        <f>"R"&amp;表紙!Q3-1</f>
        <v>R6</v>
      </c>
      <c r="BO15" s="505"/>
      <c r="BP15" s="507" t="str">
        <f>"R"&amp;表紙!Q3</f>
        <v>R7</v>
      </c>
      <c r="BQ15" s="508"/>
    </row>
    <row r="16" spans="2:86" ht="15" customHeight="1" x14ac:dyDescent="0.15">
      <c r="B16" s="491"/>
      <c r="C16" s="492"/>
      <c r="D16" s="492"/>
      <c r="E16" s="492"/>
      <c r="F16" s="492"/>
      <c r="G16" s="536"/>
      <c r="H16" s="491"/>
      <c r="I16" s="492"/>
      <c r="J16" s="492"/>
      <c r="K16" s="492"/>
      <c r="L16" s="492"/>
      <c r="M16" s="492"/>
      <c r="N16" s="492"/>
      <c r="O16" s="492"/>
      <c r="P16" s="581"/>
      <c r="Q16" s="582"/>
      <c r="R16" s="582"/>
      <c r="S16" s="582"/>
      <c r="T16" s="582"/>
      <c r="U16" s="582"/>
      <c r="V16" s="582"/>
      <c r="W16" s="583"/>
      <c r="X16" s="475"/>
      <c r="Y16" s="476"/>
      <c r="Z16" s="477"/>
      <c r="AA16" s="563"/>
      <c r="AB16" s="564"/>
      <c r="AC16" s="565"/>
      <c r="AD16" s="591"/>
      <c r="AE16" s="592"/>
      <c r="AF16" s="593"/>
      <c r="AG16" s="475"/>
      <c r="AH16" s="476"/>
      <c r="AI16" s="477"/>
      <c r="AJ16" s="475"/>
      <c r="AK16" s="476"/>
      <c r="AL16" s="477"/>
      <c r="AM16" s="484"/>
      <c r="AN16" s="485"/>
      <c r="AO16" s="485"/>
      <c r="AP16" s="485"/>
      <c r="AQ16" s="485"/>
      <c r="AR16" s="485"/>
      <c r="AS16" s="485"/>
      <c r="AT16" s="486"/>
      <c r="AU16" s="572"/>
      <c r="AV16" s="573"/>
      <c r="AW16" s="573"/>
      <c r="AX16" s="573"/>
      <c r="AY16" s="573"/>
      <c r="AZ16" s="573"/>
      <c r="BA16" s="573"/>
      <c r="BB16" s="574"/>
      <c r="BC16" s="501"/>
      <c r="BD16" s="502"/>
      <c r="BE16" s="502"/>
      <c r="BF16" s="502"/>
      <c r="BG16" s="502"/>
      <c r="BH16" s="502"/>
      <c r="BI16" s="502"/>
      <c r="BJ16" s="503"/>
      <c r="BK16" s="506"/>
      <c r="BL16" s="506"/>
      <c r="BM16" s="506"/>
      <c r="BN16" s="461" t="s">
        <v>175</v>
      </c>
      <c r="BO16" s="462"/>
      <c r="BP16" s="463" t="s">
        <v>175</v>
      </c>
      <c r="BQ16" s="464"/>
    </row>
    <row r="17" spans="2:69" ht="22.5" customHeight="1" x14ac:dyDescent="0.15">
      <c r="B17" s="537" t="s">
        <v>237</v>
      </c>
      <c r="C17" s="520"/>
      <c r="D17" s="520"/>
      <c r="E17" s="520"/>
      <c r="F17" s="520"/>
      <c r="G17" s="538"/>
      <c r="H17" s="533"/>
      <c r="I17" s="533"/>
      <c r="J17" s="533"/>
      <c r="K17" s="533"/>
      <c r="L17" s="533"/>
      <c r="M17" s="533"/>
      <c r="N17" s="533"/>
      <c r="O17" s="533"/>
      <c r="P17" s="435"/>
      <c r="Q17" s="436"/>
      <c r="R17" s="436"/>
      <c r="S17" s="436"/>
      <c r="T17" s="436"/>
      <c r="U17" s="436"/>
      <c r="V17" s="436"/>
      <c r="W17" s="437"/>
      <c r="X17" s="468"/>
      <c r="Y17" s="468"/>
      <c r="Z17" s="468"/>
      <c r="AA17" s="468"/>
      <c r="AB17" s="468"/>
      <c r="AC17" s="468"/>
      <c r="AD17" s="468"/>
      <c r="AE17" s="468"/>
      <c r="AF17" s="468"/>
      <c r="AG17" s="468"/>
      <c r="AH17" s="468"/>
      <c r="AI17" s="468"/>
      <c r="AJ17" s="465"/>
      <c r="AK17" s="466"/>
      <c r="AL17" s="467"/>
      <c r="AM17" s="435"/>
      <c r="AN17" s="436"/>
      <c r="AO17" s="436"/>
      <c r="AP17" s="436"/>
      <c r="AQ17" s="436"/>
      <c r="AR17" s="436"/>
      <c r="AS17" s="436"/>
      <c r="AT17" s="437"/>
      <c r="AU17" s="525"/>
      <c r="AV17" s="525"/>
      <c r="AW17" s="525"/>
      <c r="AX17" s="525"/>
      <c r="AY17" s="525"/>
      <c r="AZ17" s="525"/>
      <c r="BA17" s="525"/>
      <c r="BB17" s="525"/>
      <c r="BC17" s="435"/>
      <c r="BD17" s="436"/>
      <c r="BE17" s="436"/>
      <c r="BF17" s="436"/>
      <c r="BG17" s="436"/>
      <c r="BH17" s="436"/>
      <c r="BI17" s="436"/>
      <c r="BJ17" s="437"/>
      <c r="BK17" s="412"/>
      <c r="BL17" s="413"/>
      <c r="BM17" s="414"/>
      <c r="BN17" s="447"/>
      <c r="BO17" s="448"/>
      <c r="BP17" s="449"/>
      <c r="BQ17" s="450"/>
    </row>
    <row r="18" spans="2:69" ht="22.5" customHeight="1" x14ac:dyDescent="0.15">
      <c r="B18" s="403"/>
      <c r="C18" s="404"/>
      <c r="D18" s="404"/>
      <c r="E18" s="404"/>
      <c r="F18" s="404"/>
      <c r="G18" s="405"/>
      <c r="H18" s="406"/>
      <c r="I18" s="406"/>
      <c r="J18" s="406"/>
      <c r="K18" s="406"/>
      <c r="L18" s="406"/>
      <c r="M18" s="406"/>
      <c r="N18" s="406"/>
      <c r="O18" s="406"/>
      <c r="P18" s="408"/>
      <c r="Q18" s="409"/>
      <c r="R18" s="409"/>
      <c r="S18" s="409"/>
      <c r="T18" s="409"/>
      <c r="U18" s="409"/>
      <c r="V18" s="409"/>
      <c r="W18" s="410"/>
      <c r="X18" s="407"/>
      <c r="Y18" s="407"/>
      <c r="Z18" s="407"/>
      <c r="AA18" s="407"/>
      <c r="AB18" s="407"/>
      <c r="AC18" s="407"/>
      <c r="AD18" s="407"/>
      <c r="AE18" s="407"/>
      <c r="AF18" s="407"/>
      <c r="AG18" s="407"/>
      <c r="AH18" s="407"/>
      <c r="AI18" s="407"/>
      <c r="AJ18" s="438"/>
      <c r="AK18" s="439"/>
      <c r="AL18" s="440"/>
      <c r="AM18" s="408"/>
      <c r="AN18" s="409"/>
      <c r="AO18" s="409"/>
      <c r="AP18" s="409"/>
      <c r="AQ18" s="409"/>
      <c r="AR18" s="409"/>
      <c r="AS18" s="409"/>
      <c r="AT18" s="410"/>
      <c r="AU18" s="433"/>
      <c r="AV18" s="433"/>
      <c r="AW18" s="433"/>
      <c r="AX18" s="433"/>
      <c r="AY18" s="433"/>
      <c r="AZ18" s="433"/>
      <c r="BA18" s="433"/>
      <c r="BB18" s="433"/>
      <c r="BC18" s="408"/>
      <c r="BD18" s="409"/>
      <c r="BE18" s="409"/>
      <c r="BF18" s="409"/>
      <c r="BG18" s="409"/>
      <c r="BH18" s="409"/>
      <c r="BI18" s="409"/>
      <c r="BJ18" s="410"/>
      <c r="BK18" s="418"/>
      <c r="BL18" s="419"/>
      <c r="BM18" s="420"/>
      <c r="BN18" s="421"/>
      <c r="BO18" s="422"/>
      <c r="BP18" s="423"/>
      <c r="BQ18" s="424"/>
    </row>
    <row r="19" spans="2:69" ht="22.5" customHeight="1" x14ac:dyDescent="0.15">
      <c r="B19" s="403"/>
      <c r="C19" s="404"/>
      <c r="D19" s="404"/>
      <c r="E19" s="404"/>
      <c r="F19" s="404"/>
      <c r="G19" s="405"/>
      <c r="H19" s="406"/>
      <c r="I19" s="406"/>
      <c r="J19" s="406"/>
      <c r="K19" s="406"/>
      <c r="L19" s="406"/>
      <c r="M19" s="406"/>
      <c r="N19" s="406"/>
      <c r="O19" s="406"/>
      <c r="P19" s="408"/>
      <c r="Q19" s="409"/>
      <c r="R19" s="409"/>
      <c r="S19" s="409"/>
      <c r="T19" s="409"/>
      <c r="U19" s="409"/>
      <c r="V19" s="409"/>
      <c r="W19" s="410"/>
      <c r="X19" s="407"/>
      <c r="Y19" s="407"/>
      <c r="Z19" s="407"/>
      <c r="AA19" s="407"/>
      <c r="AB19" s="407"/>
      <c r="AC19" s="407"/>
      <c r="AD19" s="407"/>
      <c r="AE19" s="407"/>
      <c r="AF19" s="407"/>
      <c r="AG19" s="407"/>
      <c r="AH19" s="407"/>
      <c r="AI19" s="407"/>
      <c r="AJ19" s="438"/>
      <c r="AK19" s="439"/>
      <c r="AL19" s="440"/>
      <c r="AM19" s="408"/>
      <c r="AN19" s="409"/>
      <c r="AO19" s="409"/>
      <c r="AP19" s="409"/>
      <c r="AQ19" s="409"/>
      <c r="AR19" s="409"/>
      <c r="AS19" s="409"/>
      <c r="AT19" s="410"/>
      <c r="AU19" s="433"/>
      <c r="AV19" s="433"/>
      <c r="AW19" s="433"/>
      <c r="AX19" s="433"/>
      <c r="AY19" s="433"/>
      <c r="AZ19" s="433"/>
      <c r="BA19" s="433"/>
      <c r="BB19" s="433"/>
      <c r="BC19" s="408"/>
      <c r="BD19" s="409"/>
      <c r="BE19" s="409"/>
      <c r="BF19" s="409"/>
      <c r="BG19" s="409"/>
      <c r="BH19" s="409"/>
      <c r="BI19" s="409"/>
      <c r="BJ19" s="410"/>
      <c r="BK19" s="418"/>
      <c r="BL19" s="419"/>
      <c r="BM19" s="420"/>
      <c r="BN19" s="421"/>
      <c r="BO19" s="422"/>
      <c r="BP19" s="423"/>
      <c r="BQ19" s="424"/>
    </row>
    <row r="20" spans="2:69" ht="22.5" customHeight="1" x14ac:dyDescent="0.15">
      <c r="B20" s="403"/>
      <c r="C20" s="404"/>
      <c r="D20" s="404"/>
      <c r="E20" s="404"/>
      <c r="F20" s="404"/>
      <c r="G20" s="405"/>
      <c r="H20" s="406"/>
      <c r="I20" s="406"/>
      <c r="J20" s="406"/>
      <c r="K20" s="406"/>
      <c r="L20" s="406"/>
      <c r="M20" s="406"/>
      <c r="N20" s="406"/>
      <c r="O20" s="406"/>
      <c r="P20" s="408"/>
      <c r="Q20" s="409"/>
      <c r="R20" s="409"/>
      <c r="S20" s="409"/>
      <c r="T20" s="409"/>
      <c r="U20" s="409"/>
      <c r="V20" s="409"/>
      <c r="W20" s="410"/>
      <c r="X20" s="407"/>
      <c r="Y20" s="407"/>
      <c r="Z20" s="407"/>
      <c r="AA20" s="407"/>
      <c r="AB20" s="407"/>
      <c r="AC20" s="407"/>
      <c r="AD20" s="407"/>
      <c r="AE20" s="407"/>
      <c r="AF20" s="407"/>
      <c r="AG20" s="407"/>
      <c r="AH20" s="407"/>
      <c r="AI20" s="407"/>
      <c r="AJ20" s="438"/>
      <c r="AK20" s="439"/>
      <c r="AL20" s="440"/>
      <c r="AM20" s="408"/>
      <c r="AN20" s="409"/>
      <c r="AO20" s="409"/>
      <c r="AP20" s="409"/>
      <c r="AQ20" s="409"/>
      <c r="AR20" s="409"/>
      <c r="AS20" s="409"/>
      <c r="AT20" s="410"/>
      <c r="AU20" s="433"/>
      <c r="AV20" s="433"/>
      <c r="AW20" s="433"/>
      <c r="AX20" s="433"/>
      <c r="AY20" s="433"/>
      <c r="AZ20" s="433"/>
      <c r="BA20" s="433"/>
      <c r="BB20" s="433"/>
      <c r="BC20" s="408"/>
      <c r="BD20" s="409"/>
      <c r="BE20" s="409"/>
      <c r="BF20" s="409"/>
      <c r="BG20" s="409"/>
      <c r="BH20" s="409"/>
      <c r="BI20" s="409"/>
      <c r="BJ20" s="410"/>
      <c r="BK20" s="418"/>
      <c r="BL20" s="419"/>
      <c r="BM20" s="420"/>
      <c r="BN20" s="421"/>
      <c r="BO20" s="422"/>
      <c r="BP20" s="423"/>
      <c r="BQ20" s="424"/>
    </row>
    <row r="21" spans="2:69" ht="22.5" customHeight="1" x14ac:dyDescent="0.15">
      <c r="B21" s="403"/>
      <c r="C21" s="404"/>
      <c r="D21" s="404"/>
      <c r="E21" s="404"/>
      <c r="F21" s="404"/>
      <c r="G21" s="405"/>
      <c r="H21" s="406"/>
      <c r="I21" s="406"/>
      <c r="J21" s="406"/>
      <c r="K21" s="406"/>
      <c r="L21" s="406"/>
      <c r="M21" s="406"/>
      <c r="N21" s="406"/>
      <c r="O21" s="406"/>
      <c r="P21" s="408"/>
      <c r="Q21" s="409"/>
      <c r="R21" s="409"/>
      <c r="S21" s="409"/>
      <c r="T21" s="409"/>
      <c r="U21" s="409"/>
      <c r="V21" s="409"/>
      <c r="W21" s="410"/>
      <c r="X21" s="407"/>
      <c r="Y21" s="407"/>
      <c r="Z21" s="407"/>
      <c r="AA21" s="407"/>
      <c r="AB21" s="407"/>
      <c r="AC21" s="407"/>
      <c r="AD21" s="407"/>
      <c r="AE21" s="407"/>
      <c r="AF21" s="407"/>
      <c r="AG21" s="407"/>
      <c r="AH21" s="407"/>
      <c r="AI21" s="407"/>
      <c r="AJ21" s="438"/>
      <c r="AK21" s="439"/>
      <c r="AL21" s="440"/>
      <c r="AM21" s="408"/>
      <c r="AN21" s="409"/>
      <c r="AO21" s="409"/>
      <c r="AP21" s="409"/>
      <c r="AQ21" s="409"/>
      <c r="AR21" s="409"/>
      <c r="AS21" s="409"/>
      <c r="AT21" s="410"/>
      <c r="AU21" s="433"/>
      <c r="AV21" s="433"/>
      <c r="AW21" s="433"/>
      <c r="AX21" s="433"/>
      <c r="AY21" s="433"/>
      <c r="AZ21" s="433"/>
      <c r="BA21" s="433"/>
      <c r="BB21" s="433"/>
      <c r="BC21" s="408"/>
      <c r="BD21" s="409"/>
      <c r="BE21" s="409"/>
      <c r="BF21" s="409"/>
      <c r="BG21" s="409"/>
      <c r="BH21" s="409"/>
      <c r="BI21" s="409"/>
      <c r="BJ21" s="410"/>
      <c r="BK21" s="418"/>
      <c r="BL21" s="419"/>
      <c r="BM21" s="420"/>
      <c r="BN21" s="421"/>
      <c r="BO21" s="422"/>
      <c r="BP21" s="423"/>
      <c r="BQ21" s="424"/>
    </row>
    <row r="22" spans="2:69" ht="22.5" customHeight="1" x14ac:dyDescent="0.15">
      <c r="B22" s="403"/>
      <c r="C22" s="404"/>
      <c r="D22" s="404"/>
      <c r="E22" s="404"/>
      <c r="F22" s="404"/>
      <c r="G22" s="405"/>
      <c r="H22" s="406"/>
      <c r="I22" s="406"/>
      <c r="J22" s="406"/>
      <c r="K22" s="406"/>
      <c r="L22" s="406"/>
      <c r="M22" s="406"/>
      <c r="N22" s="406"/>
      <c r="O22" s="406"/>
      <c r="P22" s="408"/>
      <c r="Q22" s="409"/>
      <c r="R22" s="409"/>
      <c r="S22" s="409"/>
      <c r="T22" s="409"/>
      <c r="U22" s="409"/>
      <c r="V22" s="409"/>
      <c r="W22" s="410"/>
      <c r="X22" s="407"/>
      <c r="Y22" s="407"/>
      <c r="Z22" s="407"/>
      <c r="AA22" s="407"/>
      <c r="AB22" s="407"/>
      <c r="AC22" s="407"/>
      <c r="AD22" s="407"/>
      <c r="AE22" s="407"/>
      <c r="AF22" s="407"/>
      <c r="AG22" s="407"/>
      <c r="AH22" s="407"/>
      <c r="AI22" s="407"/>
      <c r="AJ22" s="438"/>
      <c r="AK22" s="439"/>
      <c r="AL22" s="440"/>
      <c r="AM22" s="408"/>
      <c r="AN22" s="409"/>
      <c r="AO22" s="409"/>
      <c r="AP22" s="409"/>
      <c r="AQ22" s="409"/>
      <c r="AR22" s="409"/>
      <c r="AS22" s="409"/>
      <c r="AT22" s="410"/>
      <c r="AU22" s="433"/>
      <c r="AV22" s="433"/>
      <c r="AW22" s="433"/>
      <c r="AX22" s="433"/>
      <c r="AY22" s="433"/>
      <c r="AZ22" s="433"/>
      <c r="BA22" s="433"/>
      <c r="BB22" s="433"/>
      <c r="BC22" s="408"/>
      <c r="BD22" s="409"/>
      <c r="BE22" s="409"/>
      <c r="BF22" s="409"/>
      <c r="BG22" s="409"/>
      <c r="BH22" s="409"/>
      <c r="BI22" s="409"/>
      <c r="BJ22" s="410"/>
      <c r="BK22" s="418"/>
      <c r="BL22" s="419"/>
      <c r="BM22" s="420"/>
      <c r="BN22" s="421"/>
      <c r="BO22" s="422"/>
      <c r="BP22" s="423"/>
      <c r="BQ22" s="424"/>
    </row>
    <row r="23" spans="2:69" ht="22.5" customHeight="1" x14ac:dyDescent="0.15">
      <c r="B23" s="403"/>
      <c r="C23" s="404"/>
      <c r="D23" s="404"/>
      <c r="E23" s="404"/>
      <c r="F23" s="404"/>
      <c r="G23" s="405"/>
      <c r="H23" s="406"/>
      <c r="I23" s="406"/>
      <c r="J23" s="406"/>
      <c r="K23" s="406"/>
      <c r="L23" s="406"/>
      <c r="M23" s="406"/>
      <c r="N23" s="406"/>
      <c r="O23" s="406"/>
      <c r="P23" s="408"/>
      <c r="Q23" s="409"/>
      <c r="R23" s="409"/>
      <c r="S23" s="409"/>
      <c r="T23" s="409"/>
      <c r="U23" s="409"/>
      <c r="V23" s="409"/>
      <c r="W23" s="410"/>
      <c r="X23" s="407"/>
      <c r="Y23" s="407"/>
      <c r="Z23" s="407"/>
      <c r="AA23" s="407"/>
      <c r="AB23" s="407"/>
      <c r="AC23" s="407"/>
      <c r="AD23" s="407"/>
      <c r="AE23" s="407"/>
      <c r="AF23" s="407"/>
      <c r="AG23" s="407"/>
      <c r="AH23" s="407"/>
      <c r="AI23" s="407"/>
      <c r="AJ23" s="438"/>
      <c r="AK23" s="439"/>
      <c r="AL23" s="440"/>
      <c r="AM23" s="408"/>
      <c r="AN23" s="409"/>
      <c r="AO23" s="409"/>
      <c r="AP23" s="409"/>
      <c r="AQ23" s="409"/>
      <c r="AR23" s="409"/>
      <c r="AS23" s="409"/>
      <c r="AT23" s="410"/>
      <c r="AU23" s="433"/>
      <c r="AV23" s="433"/>
      <c r="AW23" s="433"/>
      <c r="AX23" s="433"/>
      <c r="AY23" s="433"/>
      <c r="AZ23" s="433"/>
      <c r="BA23" s="433"/>
      <c r="BB23" s="433"/>
      <c r="BC23" s="408"/>
      <c r="BD23" s="409"/>
      <c r="BE23" s="409"/>
      <c r="BF23" s="409"/>
      <c r="BG23" s="409"/>
      <c r="BH23" s="409"/>
      <c r="BI23" s="409"/>
      <c r="BJ23" s="410"/>
      <c r="BK23" s="418"/>
      <c r="BL23" s="419"/>
      <c r="BM23" s="420"/>
      <c r="BN23" s="421"/>
      <c r="BO23" s="422"/>
      <c r="BP23" s="423"/>
      <c r="BQ23" s="424"/>
    </row>
    <row r="24" spans="2:69" ht="22.5" customHeight="1" x14ac:dyDescent="0.15">
      <c r="B24" s="403"/>
      <c r="C24" s="404"/>
      <c r="D24" s="404"/>
      <c r="E24" s="404"/>
      <c r="F24" s="404"/>
      <c r="G24" s="405"/>
      <c r="H24" s="406"/>
      <c r="I24" s="406"/>
      <c r="J24" s="406"/>
      <c r="K24" s="406"/>
      <c r="L24" s="406"/>
      <c r="M24" s="406"/>
      <c r="N24" s="406"/>
      <c r="O24" s="406"/>
      <c r="P24" s="408"/>
      <c r="Q24" s="409"/>
      <c r="R24" s="409"/>
      <c r="S24" s="409"/>
      <c r="T24" s="409"/>
      <c r="U24" s="409"/>
      <c r="V24" s="409"/>
      <c r="W24" s="410"/>
      <c r="X24" s="407"/>
      <c r="Y24" s="407"/>
      <c r="Z24" s="407"/>
      <c r="AA24" s="407"/>
      <c r="AB24" s="407"/>
      <c r="AC24" s="407"/>
      <c r="AD24" s="407"/>
      <c r="AE24" s="407"/>
      <c r="AF24" s="407"/>
      <c r="AG24" s="407"/>
      <c r="AH24" s="407"/>
      <c r="AI24" s="407"/>
      <c r="AJ24" s="438"/>
      <c r="AK24" s="439"/>
      <c r="AL24" s="440"/>
      <c r="AM24" s="408"/>
      <c r="AN24" s="409"/>
      <c r="AO24" s="409"/>
      <c r="AP24" s="409"/>
      <c r="AQ24" s="409"/>
      <c r="AR24" s="409"/>
      <c r="AS24" s="409"/>
      <c r="AT24" s="410"/>
      <c r="AU24" s="433"/>
      <c r="AV24" s="433"/>
      <c r="AW24" s="433"/>
      <c r="AX24" s="433"/>
      <c r="AY24" s="433"/>
      <c r="AZ24" s="433"/>
      <c r="BA24" s="433"/>
      <c r="BB24" s="433"/>
      <c r="BC24" s="408"/>
      <c r="BD24" s="409"/>
      <c r="BE24" s="409"/>
      <c r="BF24" s="409"/>
      <c r="BG24" s="409"/>
      <c r="BH24" s="409"/>
      <c r="BI24" s="409"/>
      <c r="BJ24" s="410"/>
      <c r="BK24" s="418"/>
      <c r="BL24" s="419"/>
      <c r="BM24" s="420"/>
      <c r="BN24" s="421"/>
      <c r="BO24" s="422"/>
      <c r="BP24" s="423"/>
      <c r="BQ24" s="424"/>
    </row>
    <row r="25" spans="2:69" ht="22.5" customHeight="1" x14ac:dyDescent="0.15">
      <c r="B25" s="403"/>
      <c r="C25" s="404"/>
      <c r="D25" s="404"/>
      <c r="E25" s="404"/>
      <c r="F25" s="404"/>
      <c r="G25" s="405"/>
      <c r="H25" s="406"/>
      <c r="I25" s="406"/>
      <c r="J25" s="406"/>
      <c r="K25" s="406"/>
      <c r="L25" s="406"/>
      <c r="M25" s="406"/>
      <c r="N25" s="406"/>
      <c r="O25" s="406"/>
      <c r="P25" s="408"/>
      <c r="Q25" s="409"/>
      <c r="R25" s="409"/>
      <c r="S25" s="409"/>
      <c r="T25" s="409"/>
      <c r="U25" s="409"/>
      <c r="V25" s="409"/>
      <c r="W25" s="410"/>
      <c r="X25" s="407"/>
      <c r="Y25" s="407"/>
      <c r="Z25" s="407"/>
      <c r="AA25" s="407"/>
      <c r="AB25" s="407"/>
      <c r="AC25" s="407"/>
      <c r="AD25" s="407"/>
      <c r="AE25" s="407"/>
      <c r="AF25" s="407"/>
      <c r="AG25" s="407"/>
      <c r="AH25" s="407"/>
      <c r="AI25" s="407"/>
      <c r="AJ25" s="438"/>
      <c r="AK25" s="439"/>
      <c r="AL25" s="440"/>
      <c r="AM25" s="408"/>
      <c r="AN25" s="409"/>
      <c r="AO25" s="409"/>
      <c r="AP25" s="409"/>
      <c r="AQ25" s="409"/>
      <c r="AR25" s="409"/>
      <c r="AS25" s="409"/>
      <c r="AT25" s="410"/>
      <c r="AU25" s="433"/>
      <c r="AV25" s="433"/>
      <c r="AW25" s="433"/>
      <c r="AX25" s="433"/>
      <c r="AY25" s="433"/>
      <c r="AZ25" s="433"/>
      <c r="BA25" s="433"/>
      <c r="BB25" s="433"/>
      <c r="BC25" s="408"/>
      <c r="BD25" s="409"/>
      <c r="BE25" s="409"/>
      <c r="BF25" s="409"/>
      <c r="BG25" s="409"/>
      <c r="BH25" s="409"/>
      <c r="BI25" s="409"/>
      <c r="BJ25" s="410"/>
      <c r="BK25" s="418"/>
      <c r="BL25" s="419"/>
      <c r="BM25" s="420"/>
      <c r="BN25" s="421"/>
      <c r="BO25" s="422"/>
      <c r="BP25" s="423"/>
      <c r="BQ25" s="424"/>
    </row>
    <row r="26" spans="2:69" ht="22.5" customHeight="1" x14ac:dyDescent="0.15">
      <c r="B26" s="550"/>
      <c r="C26" s="551"/>
      <c r="D26" s="551"/>
      <c r="E26" s="551"/>
      <c r="F26" s="551"/>
      <c r="G26" s="552"/>
      <c r="H26" s="531"/>
      <c r="I26" s="531"/>
      <c r="J26" s="531"/>
      <c r="K26" s="531"/>
      <c r="L26" s="531"/>
      <c r="M26" s="531"/>
      <c r="N26" s="531"/>
      <c r="O26" s="531"/>
      <c r="P26" s="425"/>
      <c r="Q26" s="426"/>
      <c r="R26" s="426"/>
      <c r="S26" s="426"/>
      <c r="T26" s="426"/>
      <c r="U26" s="426"/>
      <c r="V26" s="426"/>
      <c r="W26" s="427"/>
      <c r="X26" s="430"/>
      <c r="Y26" s="430"/>
      <c r="Z26" s="430"/>
      <c r="AA26" s="430"/>
      <c r="AB26" s="430"/>
      <c r="AC26" s="430"/>
      <c r="AD26" s="430"/>
      <c r="AE26" s="430"/>
      <c r="AF26" s="430"/>
      <c r="AG26" s="430"/>
      <c r="AH26" s="430"/>
      <c r="AI26" s="430"/>
      <c r="AJ26" s="546"/>
      <c r="AK26" s="547"/>
      <c r="AL26" s="548"/>
      <c r="AM26" s="425"/>
      <c r="AN26" s="426"/>
      <c r="AO26" s="426"/>
      <c r="AP26" s="426"/>
      <c r="AQ26" s="426"/>
      <c r="AR26" s="426"/>
      <c r="AS26" s="426"/>
      <c r="AT26" s="427"/>
      <c r="AU26" s="411"/>
      <c r="AV26" s="411"/>
      <c r="AW26" s="411"/>
      <c r="AX26" s="411"/>
      <c r="AY26" s="411"/>
      <c r="AZ26" s="411"/>
      <c r="BA26" s="411"/>
      <c r="BB26" s="411"/>
      <c r="BC26" s="425"/>
      <c r="BD26" s="426"/>
      <c r="BE26" s="426"/>
      <c r="BF26" s="426"/>
      <c r="BG26" s="426"/>
      <c r="BH26" s="426"/>
      <c r="BI26" s="426"/>
      <c r="BJ26" s="427"/>
      <c r="BK26" s="522"/>
      <c r="BL26" s="523"/>
      <c r="BM26" s="524"/>
      <c r="BN26" s="443"/>
      <c r="BO26" s="444"/>
      <c r="BP26" s="445"/>
      <c r="BQ26" s="446"/>
    </row>
    <row r="27" spans="2:69" ht="22.5" customHeight="1" x14ac:dyDescent="0.15">
      <c r="B27" s="537" t="s">
        <v>236</v>
      </c>
      <c r="C27" s="520"/>
      <c r="D27" s="520"/>
      <c r="E27" s="520"/>
      <c r="F27" s="520"/>
      <c r="G27" s="538"/>
      <c r="H27" s="533"/>
      <c r="I27" s="533"/>
      <c r="J27" s="533"/>
      <c r="K27" s="533"/>
      <c r="L27" s="533"/>
      <c r="M27" s="533"/>
      <c r="N27" s="533"/>
      <c r="O27" s="533"/>
      <c r="P27" s="435"/>
      <c r="Q27" s="436"/>
      <c r="R27" s="436"/>
      <c r="S27" s="436"/>
      <c r="T27" s="436"/>
      <c r="U27" s="436"/>
      <c r="V27" s="436"/>
      <c r="W27" s="437"/>
      <c r="X27" s="468"/>
      <c r="Y27" s="468"/>
      <c r="Z27" s="468"/>
      <c r="AA27" s="465"/>
      <c r="AB27" s="466"/>
      <c r="AC27" s="467"/>
      <c r="AD27" s="465"/>
      <c r="AE27" s="466"/>
      <c r="AF27" s="467"/>
      <c r="AG27" s="465"/>
      <c r="AH27" s="466"/>
      <c r="AI27" s="467"/>
      <c r="AJ27" s="468"/>
      <c r="AK27" s="468"/>
      <c r="AL27" s="468"/>
      <c r="AM27" s="435"/>
      <c r="AN27" s="436"/>
      <c r="AO27" s="436"/>
      <c r="AP27" s="436"/>
      <c r="AQ27" s="436"/>
      <c r="AR27" s="436"/>
      <c r="AS27" s="436"/>
      <c r="AT27" s="437"/>
      <c r="AU27" s="525"/>
      <c r="AV27" s="525"/>
      <c r="AW27" s="525"/>
      <c r="AX27" s="525"/>
      <c r="AY27" s="525"/>
      <c r="AZ27" s="525"/>
      <c r="BA27" s="525"/>
      <c r="BB27" s="525"/>
      <c r="BC27" s="435"/>
      <c r="BD27" s="436"/>
      <c r="BE27" s="436"/>
      <c r="BF27" s="436"/>
      <c r="BG27" s="436"/>
      <c r="BH27" s="436"/>
      <c r="BI27" s="436"/>
      <c r="BJ27" s="437"/>
      <c r="BK27" s="412"/>
      <c r="BL27" s="413"/>
      <c r="BM27" s="414"/>
      <c r="BN27" s="447"/>
      <c r="BO27" s="448"/>
      <c r="BP27" s="449"/>
      <c r="BQ27" s="450"/>
    </row>
    <row r="28" spans="2:69" ht="22.5" customHeight="1" x14ac:dyDescent="0.15">
      <c r="B28" s="543" t="s">
        <v>236</v>
      </c>
      <c r="C28" s="544"/>
      <c r="D28" s="544"/>
      <c r="E28" s="544"/>
      <c r="F28" s="544"/>
      <c r="G28" s="545"/>
      <c r="H28" s="406"/>
      <c r="I28" s="406"/>
      <c r="J28" s="406"/>
      <c r="K28" s="406"/>
      <c r="L28" s="406"/>
      <c r="M28" s="406"/>
      <c r="N28" s="406"/>
      <c r="O28" s="406"/>
      <c r="P28" s="408"/>
      <c r="Q28" s="409"/>
      <c r="R28" s="409"/>
      <c r="S28" s="409"/>
      <c r="T28" s="409"/>
      <c r="U28" s="409"/>
      <c r="V28" s="409"/>
      <c r="W28" s="410"/>
      <c r="X28" s="407"/>
      <c r="Y28" s="407"/>
      <c r="Z28" s="407"/>
      <c r="AA28" s="438"/>
      <c r="AB28" s="439"/>
      <c r="AC28" s="440"/>
      <c r="AD28" s="438"/>
      <c r="AE28" s="439"/>
      <c r="AF28" s="440"/>
      <c r="AG28" s="438"/>
      <c r="AH28" s="439"/>
      <c r="AI28" s="440"/>
      <c r="AJ28" s="407"/>
      <c r="AK28" s="407"/>
      <c r="AL28" s="407"/>
      <c r="AM28" s="408"/>
      <c r="AN28" s="409"/>
      <c r="AO28" s="409"/>
      <c r="AP28" s="409"/>
      <c r="AQ28" s="409"/>
      <c r="AR28" s="409"/>
      <c r="AS28" s="409"/>
      <c r="AT28" s="410"/>
      <c r="AU28" s="433"/>
      <c r="AV28" s="433"/>
      <c r="AW28" s="433"/>
      <c r="AX28" s="433"/>
      <c r="AY28" s="433"/>
      <c r="AZ28" s="433"/>
      <c r="BA28" s="433"/>
      <c r="BB28" s="433"/>
      <c r="BC28" s="408"/>
      <c r="BD28" s="409"/>
      <c r="BE28" s="409"/>
      <c r="BF28" s="409"/>
      <c r="BG28" s="409"/>
      <c r="BH28" s="409"/>
      <c r="BI28" s="409"/>
      <c r="BJ28" s="410"/>
      <c r="BK28" s="418"/>
      <c r="BL28" s="419"/>
      <c r="BM28" s="420"/>
      <c r="BN28" s="421"/>
      <c r="BO28" s="422"/>
      <c r="BP28" s="423"/>
      <c r="BQ28" s="424"/>
    </row>
    <row r="29" spans="2:69" ht="22.5" customHeight="1" x14ac:dyDescent="0.15">
      <c r="B29" s="451"/>
      <c r="C29" s="553"/>
      <c r="D29" s="553"/>
      <c r="E29" s="553"/>
      <c r="F29" s="553"/>
      <c r="G29" s="554"/>
      <c r="H29" s="555"/>
      <c r="I29" s="555"/>
      <c r="J29" s="555"/>
      <c r="K29" s="555"/>
      <c r="L29" s="555"/>
      <c r="M29" s="555"/>
      <c r="N29" s="555"/>
      <c r="O29" s="555"/>
      <c r="P29" s="455"/>
      <c r="Q29" s="456"/>
      <c r="R29" s="456"/>
      <c r="S29" s="456"/>
      <c r="T29" s="456"/>
      <c r="U29" s="456"/>
      <c r="V29" s="456"/>
      <c r="W29" s="457"/>
      <c r="X29" s="529"/>
      <c r="Y29" s="529"/>
      <c r="Z29" s="529"/>
      <c r="AA29" s="526"/>
      <c r="AB29" s="527"/>
      <c r="AC29" s="528"/>
      <c r="AD29" s="526"/>
      <c r="AE29" s="527"/>
      <c r="AF29" s="528"/>
      <c r="AG29" s="526"/>
      <c r="AH29" s="527"/>
      <c r="AI29" s="528"/>
      <c r="AJ29" s="529"/>
      <c r="AK29" s="529"/>
      <c r="AL29" s="529"/>
      <c r="AM29" s="455"/>
      <c r="AN29" s="456"/>
      <c r="AO29" s="456"/>
      <c r="AP29" s="456"/>
      <c r="AQ29" s="456"/>
      <c r="AR29" s="456"/>
      <c r="AS29" s="456"/>
      <c r="AT29" s="457"/>
      <c r="AU29" s="556"/>
      <c r="AV29" s="556"/>
      <c r="AW29" s="556"/>
      <c r="AX29" s="556"/>
      <c r="AY29" s="556"/>
      <c r="AZ29" s="556"/>
      <c r="BA29" s="556"/>
      <c r="BB29" s="556"/>
      <c r="BC29" s="455"/>
      <c r="BD29" s="456"/>
      <c r="BE29" s="456"/>
      <c r="BF29" s="456"/>
      <c r="BG29" s="456"/>
      <c r="BH29" s="456"/>
      <c r="BI29" s="456"/>
      <c r="BJ29" s="457"/>
      <c r="BK29" s="415"/>
      <c r="BL29" s="416"/>
      <c r="BM29" s="417"/>
      <c r="BN29" s="451"/>
      <c r="BO29" s="452"/>
      <c r="BP29" s="453"/>
      <c r="BQ29" s="454"/>
    </row>
    <row r="30" spans="2:69" x14ac:dyDescent="0.15">
      <c r="B30" s="458" t="s">
        <v>342</v>
      </c>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458"/>
      <c r="BD30" s="458"/>
      <c r="BE30" s="458"/>
      <c r="BF30" s="458"/>
      <c r="BG30" s="458"/>
      <c r="BH30" s="458"/>
      <c r="BI30" s="458"/>
      <c r="BJ30" s="458"/>
      <c r="BK30" s="458"/>
      <c r="BL30" s="458"/>
      <c r="BM30" s="458"/>
      <c r="BN30" s="458"/>
      <c r="BO30" s="458"/>
      <c r="BP30" s="458"/>
    </row>
    <row r="31" spans="2:69" ht="15.75" x14ac:dyDescent="0.15">
      <c r="B31" s="493" t="s">
        <v>347</v>
      </c>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4"/>
      <c r="AZ31" s="494"/>
      <c r="BA31" s="494"/>
      <c r="BB31" s="494"/>
      <c r="BC31" s="494"/>
      <c r="BD31" s="494"/>
      <c r="BE31" s="494"/>
      <c r="BF31" s="494"/>
      <c r="BG31" s="494"/>
      <c r="BH31" s="494"/>
      <c r="BI31" s="494"/>
      <c r="BJ31" s="494"/>
      <c r="BK31" s="494"/>
      <c r="BL31" s="494"/>
      <c r="BM31" s="494"/>
      <c r="BN31" s="494"/>
      <c r="BO31" s="494"/>
      <c r="BP31" s="494"/>
    </row>
    <row r="32" spans="2:69" ht="18" x14ac:dyDescent="0.15">
      <c r="B32" s="441" t="s">
        <v>346</v>
      </c>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c r="BE32" s="442"/>
      <c r="BF32" s="442"/>
      <c r="BG32" s="442"/>
      <c r="BH32" s="442"/>
      <c r="BI32" s="442"/>
      <c r="BJ32" s="442"/>
      <c r="BK32" s="442"/>
      <c r="BL32" s="442"/>
      <c r="BM32" s="442"/>
      <c r="BN32" s="442"/>
      <c r="BO32" s="442"/>
      <c r="BP32" s="442"/>
    </row>
    <row r="33" spans="2:69" ht="15.75" x14ac:dyDescent="0.15">
      <c r="B33" s="459" t="s">
        <v>348</v>
      </c>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0"/>
      <c r="BN33" s="460"/>
      <c r="BO33" s="460"/>
      <c r="BP33" s="460"/>
    </row>
    <row r="34" spans="2:69" ht="12.75" x14ac:dyDescent="0.15">
      <c r="B34" s="434" t="s">
        <v>349</v>
      </c>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34"/>
      <c r="BG34" s="434"/>
      <c r="BH34" s="434"/>
      <c r="BI34" s="434"/>
      <c r="BJ34" s="434"/>
      <c r="BK34" s="434"/>
      <c r="BL34" s="434"/>
      <c r="BM34" s="434"/>
      <c r="BN34" s="434"/>
      <c r="BO34" s="434"/>
      <c r="BP34" s="434"/>
    </row>
    <row r="35" spans="2:69" ht="12.75" x14ac:dyDescent="0.15">
      <c r="B35" s="434" t="s">
        <v>350</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row>
    <row r="36" spans="2:69" ht="12.75" x14ac:dyDescent="0.15">
      <c r="B36" s="434" t="s">
        <v>351</v>
      </c>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4"/>
      <c r="BC36" s="434"/>
      <c r="BD36" s="434"/>
      <c r="BE36" s="434"/>
      <c r="BF36" s="434"/>
      <c r="BG36" s="434"/>
      <c r="BH36" s="434"/>
      <c r="BI36" s="434"/>
      <c r="BJ36" s="434"/>
      <c r="BK36" s="434"/>
      <c r="BL36" s="434"/>
      <c r="BM36" s="434"/>
      <c r="BN36" s="434"/>
      <c r="BO36" s="434"/>
      <c r="BP36" s="434"/>
    </row>
    <row r="37" spans="2:69" ht="12.75" x14ac:dyDescent="0.15">
      <c r="B37" s="530" t="s">
        <v>352</v>
      </c>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c r="BN37" s="434"/>
      <c r="BO37" s="434"/>
      <c r="BP37" s="434"/>
      <c r="BQ37" s="70"/>
    </row>
    <row r="38" spans="2:69" ht="12.75" x14ac:dyDescent="0.15">
      <c r="B38" s="434" t="s">
        <v>353</v>
      </c>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70"/>
    </row>
    <row r="39" spans="2:69" ht="12.75" x14ac:dyDescent="0.15">
      <c r="B39" s="434" t="s">
        <v>467</v>
      </c>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34"/>
      <c r="BH39" s="434"/>
      <c r="BI39" s="434"/>
      <c r="BJ39" s="434"/>
      <c r="BK39" s="434"/>
      <c r="BL39" s="434"/>
      <c r="BM39" s="434"/>
      <c r="BN39" s="434"/>
      <c r="BO39" s="434"/>
      <c r="BP39" s="434"/>
      <c r="BQ39" s="70"/>
    </row>
    <row r="40" spans="2:69" ht="12.75" x14ac:dyDescent="0.15">
      <c r="B40" s="434" t="s">
        <v>354</v>
      </c>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4"/>
      <c r="BC40" s="434"/>
      <c r="BD40" s="434"/>
      <c r="BE40" s="434"/>
      <c r="BF40" s="434"/>
      <c r="BG40" s="434"/>
      <c r="BH40" s="434"/>
      <c r="BI40" s="434"/>
      <c r="BJ40" s="434"/>
      <c r="BK40" s="434"/>
      <c r="BL40" s="434"/>
      <c r="BM40" s="434"/>
      <c r="BN40" s="434"/>
      <c r="BO40" s="434"/>
      <c r="BP40" s="434"/>
      <c r="BQ40" s="70"/>
    </row>
    <row r="41" spans="2:69" ht="12.75" x14ac:dyDescent="0.15">
      <c r="B41" s="429" t="s">
        <v>355</v>
      </c>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29"/>
      <c r="BC41" s="429"/>
      <c r="BD41" s="429"/>
      <c r="BE41" s="429"/>
      <c r="BF41" s="429"/>
      <c r="BG41" s="429"/>
      <c r="BH41" s="429"/>
      <c r="BI41" s="429"/>
      <c r="BJ41" s="429"/>
      <c r="BK41" s="429"/>
      <c r="BL41" s="429"/>
      <c r="BM41" s="429"/>
      <c r="BN41" s="429"/>
      <c r="BO41" s="429"/>
      <c r="BP41" s="429"/>
      <c r="BQ41" s="70"/>
    </row>
    <row r="42" spans="2:69" ht="12.75" x14ac:dyDescent="0.15">
      <c r="B42" s="429" t="s">
        <v>343</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29"/>
      <c r="BC42" s="429"/>
      <c r="BD42" s="429"/>
      <c r="BE42" s="429"/>
      <c r="BF42" s="429"/>
      <c r="BG42" s="429"/>
      <c r="BH42" s="429"/>
      <c r="BI42" s="429"/>
      <c r="BJ42" s="429"/>
      <c r="BK42" s="429"/>
      <c r="BL42" s="429"/>
      <c r="BM42" s="429"/>
      <c r="BN42" s="429"/>
      <c r="BO42" s="429"/>
      <c r="BP42" s="429"/>
      <c r="BQ42" s="70"/>
    </row>
    <row r="43" spans="2:69" ht="12.75" x14ac:dyDescent="0.15">
      <c r="B43" s="429" t="s">
        <v>356</v>
      </c>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29"/>
      <c r="BC43" s="429"/>
      <c r="BD43" s="429"/>
      <c r="BE43" s="429"/>
      <c r="BF43" s="429"/>
      <c r="BG43" s="429"/>
      <c r="BH43" s="429"/>
      <c r="BI43" s="429"/>
      <c r="BJ43" s="429"/>
      <c r="BK43" s="429"/>
      <c r="BL43" s="429"/>
      <c r="BM43" s="429"/>
      <c r="BN43" s="429"/>
      <c r="BO43" s="429"/>
      <c r="BP43" s="429"/>
      <c r="BQ43" s="70"/>
    </row>
    <row r="44" spans="2:69" ht="12.75" x14ac:dyDescent="0.15">
      <c r="B44" s="429" t="s">
        <v>344</v>
      </c>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29"/>
      <c r="AO44" s="429"/>
      <c r="AP44" s="429"/>
      <c r="AQ44" s="429"/>
      <c r="AR44" s="429"/>
      <c r="AS44" s="429"/>
      <c r="AT44" s="429"/>
      <c r="AU44" s="429"/>
      <c r="AV44" s="429"/>
      <c r="AW44" s="429"/>
      <c r="AX44" s="429"/>
      <c r="AY44" s="429"/>
      <c r="AZ44" s="429"/>
      <c r="BA44" s="429"/>
      <c r="BB44" s="429"/>
      <c r="BC44" s="429"/>
      <c r="BD44" s="429"/>
      <c r="BE44" s="429"/>
      <c r="BF44" s="429"/>
      <c r="BG44" s="429"/>
      <c r="BH44" s="429"/>
      <c r="BI44" s="429"/>
      <c r="BJ44" s="429"/>
      <c r="BK44" s="429"/>
      <c r="BL44" s="429"/>
      <c r="BM44" s="429"/>
      <c r="BN44" s="429"/>
      <c r="BO44" s="429"/>
      <c r="BP44" s="429"/>
      <c r="BQ44" s="70"/>
    </row>
    <row r="45" spans="2:69" ht="12.75" x14ac:dyDescent="0.15">
      <c r="B45" s="429" t="s">
        <v>357</v>
      </c>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429"/>
      <c r="BA45" s="429"/>
      <c r="BB45" s="429"/>
      <c r="BC45" s="429"/>
      <c r="BD45" s="429"/>
      <c r="BE45" s="429"/>
      <c r="BF45" s="429"/>
      <c r="BG45" s="429"/>
      <c r="BH45" s="429"/>
      <c r="BI45" s="429"/>
      <c r="BJ45" s="429"/>
      <c r="BK45" s="429"/>
      <c r="BL45" s="429"/>
      <c r="BM45" s="429"/>
      <c r="BN45" s="429"/>
      <c r="BO45" s="429"/>
      <c r="BP45" s="429"/>
      <c r="BQ45" s="70"/>
    </row>
    <row r="46" spans="2:69" ht="12.75" x14ac:dyDescent="0.15">
      <c r="B46" s="429" t="s">
        <v>358</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429"/>
      <c r="BA46" s="429"/>
      <c r="BB46" s="429"/>
      <c r="BC46" s="429"/>
      <c r="BD46" s="429"/>
      <c r="BE46" s="429"/>
      <c r="BF46" s="429"/>
      <c r="BG46" s="429"/>
      <c r="BH46" s="429"/>
      <c r="BI46" s="429"/>
      <c r="BJ46" s="429"/>
      <c r="BK46" s="429"/>
      <c r="BL46" s="429"/>
      <c r="BM46" s="429"/>
      <c r="BN46" s="429"/>
      <c r="BO46" s="429"/>
      <c r="BP46" s="429"/>
      <c r="BQ46" s="70"/>
    </row>
    <row r="47" spans="2:69" ht="12.75" x14ac:dyDescent="0.15">
      <c r="B47" s="429" t="s">
        <v>359</v>
      </c>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29"/>
      <c r="BD47" s="429"/>
      <c r="BE47" s="429"/>
      <c r="BF47" s="429"/>
      <c r="BG47" s="429"/>
      <c r="BH47" s="429"/>
      <c r="BI47" s="429"/>
      <c r="BJ47" s="429"/>
      <c r="BK47" s="429"/>
      <c r="BL47" s="429"/>
      <c r="BM47" s="429"/>
      <c r="BN47" s="429"/>
      <c r="BO47" s="429"/>
      <c r="BP47" s="429"/>
      <c r="BQ47" s="70"/>
    </row>
    <row r="48" spans="2:69" ht="15.75" x14ac:dyDescent="0.15">
      <c r="B48" s="432" t="s">
        <v>360</v>
      </c>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c r="BB48" s="428"/>
      <c r="BC48" s="428"/>
      <c r="BD48" s="428"/>
      <c r="BE48" s="428"/>
      <c r="BF48" s="428"/>
      <c r="BG48" s="428"/>
      <c r="BH48" s="428"/>
      <c r="BI48" s="428"/>
      <c r="BJ48" s="428"/>
      <c r="BK48" s="428"/>
      <c r="BL48" s="428"/>
      <c r="BM48" s="428"/>
      <c r="BN48" s="428"/>
      <c r="BO48" s="428"/>
      <c r="BP48" s="428"/>
      <c r="BQ48" s="87"/>
    </row>
    <row r="49" spans="2:69" ht="12.75" x14ac:dyDescent="0.15">
      <c r="B49" s="431" t="s">
        <v>345</v>
      </c>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1"/>
      <c r="BP49" s="431"/>
      <c r="BQ49" s="70"/>
    </row>
    <row r="50" spans="2:69" ht="15.75" x14ac:dyDescent="0.15">
      <c r="B50" s="432" t="s">
        <v>361</v>
      </c>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c r="BA50" s="428"/>
      <c r="BB50" s="428"/>
      <c r="BC50" s="428"/>
      <c r="BD50" s="428"/>
      <c r="BE50" s="428"/>
      <c r="BF50" s="428"/>
      <c r="BG50" s="428"/>
      <c r="BH50" s="428"/>
      <c r="BI50" s="428"/>
      <c r="BJ50" s="428"/>
      <c r="BK50" s="428"/>
      <c r="BL50" s="428"/>
      <c r="BM50" s="428"/>
      <c r="BN50" s="428"/>
      <c r="BO50" s="428"/>
      <c r="BP50" s="428"/>
      <c r="BQ50" s="70"/>
    </row>
    <row r="51" spans="2:69" ht="15.75" x14ac:dyDescent="0.15">
      <c r="B51" s="428" t="s">
        <v>364</v>
      </c>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c r="BA51" s="428"/>
      <c r="BB51" s="428"/>
      <c r="BC51" s="428"/>
      <c r="BD51" s="428"/>
      <c r="BE51" s="428"/>
      <c r="BF51" s="428"/>
      <c r="BG51" s="428"/>
      <c r="BH51" s="428"/>
      <c r="BI51" s="428"/>
      <c r="BJ51" s="428"/>
      <c r="BK51" s="428"/>
      <c r="BL51" s="428"/>
      <c r="BM51" s="428"/>
      <c r="BN51" s="428"/>
      <c r="BO51" s="428"/>
      <c r="BP51" s="428"/>
      <c r="BQ51" s="88"/>
    </row>
    <row r="52" spans="2:69" ht="15.75" x14ac:dyDescent="0.15">
      <c r="B52" s="432" t="s">
        <v>362</v>
      </c>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c r="BA52" s="428"/>
      <c r="BB52" s="428"/>
      <c r="BC52" s="428"/>
      <c r="BD52" s="428"/>
      <c r="BE52" s="428"/>
      <c r="BF52" s="428"/>
      <c r="BG52" s="428"/>
      <c r="BH52" s="428"/>
      <c r="BI52" s="428"/>
      <c r="BJ52" s="428"/>
      <c r="BK52" s="428"/>
      <c r="BL52" s="428"/>
      <c r="BM52" s="428"/>
      <c r="BN52" s="428"/>
      <c r="BO52" s="428"/>
      <c r="BP52" s="428"/>
      <c r="BQ52" s="70"/>
    </row>
    <row r="53" spans="2:69" ht="15.75" x14ac:dyDescent="0.15">
      <c r="B53" s="428" t="s">
        <v>363</v>
      </c>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70"/>
    </row>
    <row r="54" spans="2:69" ht="15.75" x14ac:dyDescent="0.15">
      <c r="B54" s="459" t="s">
        <v>365</v>
      </c>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0"/>
      <c r="AY54" s="460"/>
      <c r="AZ54" s="460"/>
      <c r="BA54" s="460"/>
      <c r="BB54" s="460"/>
      <c r="BC54" s="460"/>
      <c r="BD54" s="460"/>
      <c r="BE54" s="460"/>
      <c r="BF54" s="460"/>
      <c r="BG54" s="460"/>
      <c r="BH54" s="460"/>
      <c r="BI54" s="460"/>
      <c r="BJ54" s="460"/>
      <c r="BK54" s="460"/>
      <c r="BL54" s="460"/>
      <c r="BM54" s="460"/>
      <c r="BN54" s="460"/>
      <c r="BO54" s="460"/>
      <c r="BP54" s="460"/>
      <c r="BQ54" s="70"/>
    </row>
    <row r="55" spans="2:69" x14ac:dyDescent="0.15">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row>
    <row r="56" spans="2:69" x14ac:dyDescent="0.15">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row>
    <row r="57" spans="2:69" x14ac:dyDescent="0.15">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2:69" x14ac:dyDescent="0.15">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row>
    <row r="59" spans="2:69" x14ac:dyDescent="0.15">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row>
    <row r="60" spans="2:69" x14ac:dyDescent="0.15">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2:69" x14ac:dyDescent="0.15">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2:69" x14ac:dyDescent="0.15">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2:69" x14ac:dyDescent="0.15">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row>
    <row r="64" spans="2:69" x14ac:dyDescent="0.15">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row>
    <row r="65" spans="2:49" x14ac:dyDescent="0.15">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row>
    <row r="66" spans="2:49" x14ac:dyDescent="0.15">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row>
    <row r="67" spans="2:49" x14ac:dyDescent="0.15">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row>
    <row r="68" spans="2:49" x14ac:dyDescent="0.15">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row>
    <row r="69" spans="2:49" x14ac:dyDescent="0.15">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row>
    <row r="70" spans="2:49" x14ac:dyDescent="0.15">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row>
    <row r="71" spans="2:49" x14ac:dyDescent="0.15">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row>
    <row r="72" spans="2:49" x14ac:dyDescent="0.15">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2:49" x14ac:dyDescent="0.15">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row>
    <row r="74" spans="2:49" x14ac:dyDescent="0.15">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row>
    <row r="75" spans="2:49" x14ac:dyDescent="0.15">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row>
    <row r="76" spans="2:49" x14ac:dyDescent="0.15">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row>
    <row r="77" spans="2:49" x14ac:dyDescent="0.15">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row>
    <row r="78" spans="2:49" x14ac:dyDescent="0.15">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row>
    <row r="79" spans="2:49" x14ac:dyDescent="0.15">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row>
    <row r="80" spans="2:49" x14ac:dyDescent="0.15">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row>
    <row r="81" spans="2:49" x14ac:dyDescent="0.15">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row>
    <row r="82" spans="2:49" x14ac:dyDescent="0.15">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row>
    <row r="83" spans="2:49" x14ac:dyDescent="0.15">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row>
    <row r="84" spans="2:49" x14ac:dyDescent="0.15">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row>
    <row r="85" spans="2:49" x14ac:dyDescent="0.15">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row>
    <row r="86" spans="2:49" x14ac:dyDescent="0.15">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row>
    <row r="87" spans="2:49" x14ac:dyDescent="0.15">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row>
    <row r="88" spans="2:49" x14ac:dyDescent="0.15">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row>
    <row r="89" spans="2:49" x14ac:dyDescent="0.15">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row>
    <row r="90" spans="2:49" x14ac:dyDescent="0.15">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row>
    <row r="91" spans="2:49" x14ac:dyDescent="0.15">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row>
    <row r="92" spans="2:49" x14ac:dyDescent="0.15">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row>
    <row r="93" spans="2:49" x14ac:dyDescent="0.15">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row>
    <row r="94" spans="2:49" x14ac:dyDescent="0.15">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row>
    <row r="95" spans="2:49" x14ac:dyDescent="0.15">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row>
    <row r="96" spans="2:49" x14ac:dyDescent="0.15">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row>
    <row r="97" spans="2:49" x14ac:dyDescent="0.15">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row>
    <row r="98" spans="2:49" x14ac:dyDescent="0.15">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row>
    <row r="99" spans="2:49" x14ac:dyDescent="0.15">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row>
    <row r="100" spans="2:49" x14ac:dyDescent="0.15">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row>
    <row r="101" spans="2:49" x14ac:dyDescent="0.15">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row>
    <row r="102" spans="2:49" x14ac:dyDescent="0.15">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row>
    <row r="103" spans="2:49" x14ac:dyDescent="0.15">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row>
    <row r="104" spans="2:49" x14ac:dyDescent="0.15">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row>
    <row r="105" spans="2:49" x14ac:dyDescent="0.15">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row>
    <row r="106" spans="2:49" x14ac:dyDescent="0.15">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row>
    <row r="107" spans="2:49" x14ac:dyDescent="0.15">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row>
    <row r="108" spans="2:49" x14ac:dyDescent="0.15">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row>
    <row r="109" spans="2:49" x14ac:dyDescent="0.15">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row>
    <row r="110" spans="2:49" x14ac:dyDescent="0.15">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row>
    <row r="111" spans="2:49" x14ac:dyDescent="0.15">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row>
    <row r="112" spans="2:49" x14ac:dyDescent="0.15">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row>
    <row r="113" spans="2:49" x14ac:dyDescent="0.15">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row>
    <row r="114" spans="2:49" x14ac:dyDescent="0.15">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row>
    <row r="115" spans="2:49" x14ac:dyDescent="0.15">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row>
    <row r="116" spans="2:49" x14ac:dyDescent="0.15">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row>
    <row r="117" spans="2:49" x14ac:dyDescent="0.15">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row>
    <row r="118" spans="2:49" x14ac:dyDescent="0.15">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row>
    <row r="119" spans="2:49" x14ac:dyDescent="0.15">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row>
    <row r="120" spans="2:49" x14ac:dyDescent="0.15">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row>
    <row r="121" spans="2:49" x14ac:dyDescent="0.15">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row>
    <row r="122" spans="2:49" x14ac:dyDescent="0.1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row>
    <row r="123" spans="2:49" x14ac:dyDescent="0.1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row>
    <row r="124" spans="2:49" x14ac:dyDescent="0.1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row>
    <row r="125" spans="2:49" x14ac:dyDescent="0.1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row>
    <row r="126" spans="2:49" x14ac:dyDescent="0.1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row>
    <row r="127" spans="2:49" x14ac:dyDescent="0.1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row>
    <row r="128" spans="2:49" x14ac:dyDescent="0.1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row>
    <row r="129" spans="2:49" x14ac:dyDescent="0.1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row>
    <row r="130" spans="2:49" x14ac:dyDescent="0.1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row>
    <row r="131" spans="2:49" x14ac:dyDescent="0.1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row>
    <row r="132" spans="2:49" x14ac:dyDescent="0.1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row>
    <row r="133" spans="2:49" x14ac:dyDescent="0.1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row>
    <row r="134" spans="2:49" x14ac:dyDescent="0.1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row>
    <row r="135" spans="2:49" x14ac:dyDescent="0.1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row>
    <row r="136" spans="2:49" x14ac:dyDescent="0.1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row>
    <row r="137" spans="2:49" x14ac:dyDescent="0.15">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row>
    <row r="138" spans="2:49" x14ac:dyDescent="0.15">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row>
    <row r="139" spans="2:49" x14ac:dyDescent="0.15">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row>
    <row r="140" spans="2:49" x14ac:dyDescent="0.15">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row>
    <row r="141" spans="2:49" x14ac:dyDescent="0.15">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row>
    <row r="142" spans="2:49" x14ac:dyDescent="0.15">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row>
    <row r="143" spans="2:49" x14ac:dyDescent="0.15">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row>
    <row r="144" spans="2:49" x14ac:dyDescent="0.15">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row>
    <row r="145" spans="2:49" x14ac:dyDescent="0.15">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row>
    <row r="146" spans="2:49" x14ac:dyDescent="0.15">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row>
    <row r="147" spans="2:49" x14ac:dyDescent="0.15">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row>
    <row r="148" spans="2:49" x14ac:dyDescent="0.15">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row>
    <row r="149" spans="2:49" x14ac:dyDescent="0.15">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row>
    <row r="150" spans="2:49" x14ac:dyDescent="0.15">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row>
    <row r="151" spans="2:49" x14ac:dyDescent="0.15">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row>
    <row r="152" spans="2:49" x14ac:dyDescent="0.15">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row>
    <row r="153" spans="2:49" x14ac:dyDescent="0.15">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row>
    <row r="154" spans="2:49" x14ac:dyDescent="0.15">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row>
    <row r="155" spans="2:49" x14ac:dyDescent="0.15">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row>
    <row r="156" spans="2:49" x14ac:dyDescent="0.15">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row>
    <row r="157" spans="2:49" x14ac:dyDescent="0.15">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row>
    <row r="158" spans="2:49" x14ac:dyDescent="0.15">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row>
    <row r="159" spans="2:49" x14ac:dyDescent="0.15">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row>
    <row r="160" spans="2:49" x14ac:dyDescent="0.15">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row>
    <row r="161" spans="2:49" x14ac:dyDescent="0.15">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row>
    <row r="162" spans="2:49" x14ac:dyDescent="0.15">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row>
    <row r="163" spans="2:49" x14ac:dyDescent="0.15">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row>
    <row r="164" spans="2:49" x14ac:dyDescent="0.15">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row>
    <row r="165" spans="2:49" x14ac:dyDescent="0.15">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row>
    <row r="166" spans="2:49" x14ac:dyDescent="0.15">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row>
    <row r="167" spans="2:49" x14ac:dyDescent="0.15">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row>
    <row r="168" spans="2:49" x14ac:dyDescent="0.15">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row>
    <row r="169" spans="2:49" x14ac:dyDescent="0.15">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row>
    <row r="170" spans="2:49" x14ac:dyDescent="0.15">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row>
    <row r="171" spans="2:49" x14ac:dyDescent="0.15">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row>
    <row r="172" spans="2:49" x14ac:dyDescent="0.15">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row>
    <row r="173" spans="2:49" x14ac:dyDescent="0.15">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row>
    <row r="174" spans="2:49" x14ac:dyDescent="0.15">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row>
    <row r="175" spans="2:49" x14ac:dyDescent="0.15">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row>
    <row r="176" spans="2:49" x14ac:dyDescent="0.15">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row>
    <row r="177" spans="2:49" x14ac:dyDescent="0.15">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row>
    <row r="178" spans="2:49" x14ac:dyDescent="0.15">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row>
    <row r="179" spans="2:49" x14ac:dyDescent="0.15">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row>
    <row r="180" spans="2:49" x14ac:dyDescent="0.15">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row>
    <row r="181" spans="2:49" x14ac:dyDescent="0.15">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row>
    <row r="182" spans="2:49" x14ac:dyDescent="0.15">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row>
    <row r="183" spans="2:49" x14ac:dyDescent="0.15">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row>
    <row r="184" spans="2:49" x14ac:dyDescent="0.15">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row>
    <row r="185" spans="2:49" x14ac:dyDescent="0.15">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row>
    <row r="186" spans="2:49" x14ac:dyDescent="0.15">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row>
    <row r="187" spans="2:49" x14ac:dyDescent="0.15">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row>
    <row r="188" spans="2:49" x14ac:dyDescent="0.15">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row>
    <row r="189" spans="2:49" x14ac:dyDescent="0.15">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row>
    <row r="190" spans="2:49" x14ac:dyDescent="0.15">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row>
    <row r="191" spans="2:49" x14ac:dyDescent="0.15">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row>
    <row r="192" spans="2:49" x14ac:dyDescent="0.15">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row>
    <row r="193" spans="2:49" x14ac:dyDescent="0.15">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row>
    <row r="194" spans="2:49" x14ac:dyDescent="0.15">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row>
    <row r="195" spans="2:49" x14ac:dyDescent="0.15">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row>
    <row r="196" spans="2:49" x14ac:dyDescent="0.15">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row>
    <row r="197" spans="2:49" x14ac:dyDescent="0.15">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row>
    <row r="198" spans="2:49" x14ac:dyDescent="0.15">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row>
    <row r="199" spans="2:49" x14ac:dyDescent="0.15">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row>
    <row r="200" spans="2:49" x14ac:dyDescent="0.15">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row>
    <row r="201" spans="2:49" x14ac:dyDescent="0.15">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row>
    <row r="202" spans="2:49" x14ac:dyDescent="0.15">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row>
    <row r="203" spans="2:49" x14ac:dyDescent="0.15">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row>
    <row r="204" spans="2:49" x14ac:dyDescent="0.15">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row>
    <row r="205" spans="2:49" x14ac:dyDescent="0.15">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row>
    <row r="206" spans="2:49" x14ac:dyDescent="0.15">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row>
    <row r="207" spans="2:49" x14ac:dyDescent="0.15">
      <c r="B207" s="70"/>
      <c r="C207" s="70"/>
      <c r="D207" s="70"/>
      <c r="E207" s="70"/>
      <c r="F207" s="70"/>
      <c r="G207" s="70"/>
      <c r="H207" s="70"/>
      <c r="I207" s="70"/>
      <c r="J207" s="70"/>
      <c r="K207" s="70"/>
      <c r="L207" s="70"/>
      <c r="M207" s="70"/>
    </row>
  </sheetData>
  <sheetProtection sheet="1" selectLockedCells="1"/>
  <mergeCells count="262">
    <mergeCell ref="H19:O19"/>
    <mergeCell ref="AD19:AF19"/>
    <mergeCell ref="AD13:AF16"/>
    <mergeCell ref="BC9:BI9"/>
    <mergeCell ref="K10:L10"/>
    <mergeCell ref="H24:O24"/>
    <mergeCell ref="BJ9:BL9"/>
    <mergeCell ref="M9:R9"/>
    <mergeCell ref="X18:Z18"/>
    <mergeCell ref="AM10:AV10"/>
    <mergeCell ref="AU21:BB21"/>
    <mergeCell ref="AM21:AT21"/>
    <mergeCell ref="X20:Z20"/>
    <mergeCell ref="AA21:AC21"/>
    <mergeCell ref="AA19:AC19"/>
    <mergeCell ref="X17:Z17"/>
    <mergeCell ref="H21:O21"/>
    <mergeCell ref="P21:W21"/>
    <mergeCell ref="AA20:AC20"/>
    <mergeCell ref="AD20:AF20"/>
    <mergeCell ref="P20:W20"/>
    <mergeCell ref="AA18:AC18"/>
    <mergeCell ref="G10:H10"/>
    <mergeCell ref="AU12:BB16"/>
    <mergeCell ref="P12:W16"/>
    <mergeCell ref="I10:J10"/>
    <mergeCell ref="AF10:AL10"/>
    <mergeCell ref="AA28:AC28"/>
    <mergeCell ref="AM27:AT27"/>
    <mergeCell ref="AD26:AF26"/>
    <mergeCell ref="AJ26:AL26"/>
    <mergeCell ref="BC8:BI8"/>
    <mergeCell ref="B46:BP46"/>
    <mergeCell ref="B42:BP42"/>
    <mergeCell ref="B43:BP43"/>
    <mergeCell ref="B24:G24"/>
    <mergeCell ref="B25:G25"/>
    <mergeCell ref="B26:G26"/>
    <mergeCell ref="B27:G27"/>
    <mergeCell ref="B29:G29"/>
    <mergeCell ref="BK25:BM25"/>
    <mergeCell ref="H27:O27"/>
    <mergeCell ref="H29:O29"/>
    <mergeCell ref="B35:BP35"/>
    <mergeCell ref="AD29:AF29"/>
    <mergeCell ref="AG27:AI27"/>
    <mergeCell ref="AJ27:AL27"/>
    <mergeCell ref="AU29:BB29"/>
    <mergeCell ref="AA13:AC16"/>
    <mergeCell ref="AA17:AC17"/>
    <mergeCell ref="P17:W17"/>
    <mergeCell ref="BC21:BJ21"/>
    <mergeCell ref="X23:Z23"/>
    <mergeCell ref="AA25:AC25"/>
    <mergeCell ref="H26:O26"/>
    <mergeCell ref="X29:Z29"/>
    <mergeCell ref="AA26:AC26"/>
    <mergeCell ref="B10:F10"/>
    <mergeCell ref="M10:R10"/>
    <mergeCell ref="S10:X10"/>
    <mergeCell ref="Y10:AE10"/>
    <mergeCell ref="X19:Z19"/>
    <mergeCell ref="H17:O17"/>
    <mergeCell ref="H18:O18"/>
    <mergeCell ref="H20:O20"/>
    <mergeCell ref="B12:G16"/>
    <mergeCell ref="B17:G17"/>
    <mergeCell ref="B18:G18"/>
    <mergeCell ref="B19:G19"/>
    <mergeCell ref="B20:G20"/>
    <mergeCell ref="X13:Z16"/>
    <mergeCell ref="P18:W18"/>
    <mergeCell ref="X12:AL12"/>
    <mergeCell ref="P19:W19"/>
    <mergeCell ref="AM25:AT25"/>
    <mergeCell ref="AD17:AF17"/>
    <mergeCell ref="AM18:AT18"/>
    <mergeCell ref="AM19:AT19"/>
    <mergeCell ref="AG20:AI20"/>
    <mergeCell ref="AJ19:AL19"/>
    <mergeCell ref="AM20:AT20"/>
    <mergeCell ref="BC18:BJ18"/>
    <mergeCell ref="AG19:AI19"/>
    <mergeCell ref="BC12:BJ16"/>
    <mergeCell ref="BC17:BJ17"/>
    <mergeCell ref="AU17:BB17"/>
    <mergeCell ref="AU18:BB18"/>
    <mergeCell ref="AG18:AI18"/>
    <mergeCell ref="AJ18:AL18"/>
    <mergeCell ref="AJ13:AL16"/>
    <mergeCell ref="B54:BP54"/>
    <mergeCell ref="B41:BP41"/>
    <mergeCell ref="B50:BP50"/>
    <mergeCell ref="B52:BP52"/>
    <mergeCell ref="B53:BP53"/>
    <mergeCell ref="X21:Z21"/>
    <mergeCell ref="X22:Z22"/>
    <mergeCell ref="AA22:AC22"/>
    <mergeCell ref="AD22:AF22"/>
    <mergeCell ref="AG22:AI22"/>
    <mergeCell ref="AJ22:AL22"/>
    <mergeCell ref="AU22:BB22"/>
    <mergeCell ref="AJ25:AL25"/>
    <mergeCell ref="AU25:BB25"/>
    <mergeCell ref="AG21:AI21"/>
    <mergeCell ref="BK26:BM26"/>
    <mergeCell ref="BN25:BO25"/>
    <mergeCell ref="BP25:BQ25"/>
    <mergeCell ref="AU27:BB27"/>
    <mergeCell ref="AG29:AI29"/>
    <mergeCell ref="AJ29:AL29"/>
    <mergeCell ref="AD27:AF27"/>
    <mergeCell ref="P29:W29"/>
    <mergeCell ref="B37:BP37"/>
    <mergeCell ref="B1:BP1"/>
    <mergeCell ref="AM8:AV8"/>
    <mergeCell ref="AF8:AL8"/>
    <mergeCell ref="Y8:AE8"/>
    <mergeCell ref="S8:X8"/>
    <mergeCell ref="S9:X9"/>
    <mergeCell ref="T5:U5"/>
    <mergeCell ref="AD5:AE5"/>
    <mergeCell ref="Y9:AE9"/>
    <mergeCell ref="L5:M5"/>
    <mergeCell ref="P5:Q5"/>
    <mergeCell ref="G7:L8"/>
    <mergeCell ref="M7:R8"/>
    <mergeCell ref="B9:F9"/>
    <mergeCell ref="B7:F8"/>
    <mergeCell ref="X5:Y5"/>
    <mergeCell ref="S7:AV7"/>
    <mergeCell ref="AF9:AL9"/>
    <mergeCell ref="AM9:AV9"/>
    <mergeCell ref="BJ8:BL8"/>
    <mergeCell ref="BC7:BN7"/>
    <mergeCell ref="G9:H9"/>
    <mergeCell ref="I9:J9"/>
    <mergeCell ref="K9:L9"/>
    <mergeCell ref="H12:O16"/>
    <mergeCell ref="AJ17:AL17"/>
    <mergeCell ref="B31:BP31"/>
    <mergeCell ref="BK24:BM24"/>
    <mergeCell ref="BN12:BQ14"/>
    <mergeCell ref="BN15:BO15"/>
    <mergeCell ref="BK12:BM16"/>
    <mergeCell ref="BK17:BM17"/>
    <mergeCell ref="BC19:BJ19"/>
    <mergeCell ref="BC20:BJ20"/>
    <mergeCell ref="BK21:BM21"/>
    <mergeCell ref="BP15:BQ15"/>
    <mergeCell ref="BN17:BO17"/>
    <mergeCell ref="BP17:BQ17"/>
    <mergeCell ref="BN18:BO18"/>
    <mergeCell ref="BP18:BQ18"/>
    <mergeCell ref="BN19:BO19"/>
    <mergeCell ref="BP19:BQ19"/>
    <mergeCell ref="BN20:BO20"/>
    <mergeCell ref="BP20:BQ20"/>
    <mergeCell ref="BK18:BM18"/>
    <mergeCell ref="BK19:BM19"/>
    <mergeCell ref="BN22:BO22"/>
    <mergeCell ref="BP22:BQ22"/>
    <mergeCell ref="BN16:BO16"/>
    <mergeCell ref="BP16:BQ16"/>
    <mergeCell ref="AG23:AI23"/>
    <mergeCell ref="AA24:AC24"/>
    <mergeCell ref="AD21:AF21"/>
    <mergeCell ref="AA27:AC27"/>
    <mergeCell ref="BN23:BO23"/>
    <mergeCell ref="BP23:BQ23"/>
    <mergeCell ref="BN24:BO24"/>
    <mergeCell ref="BP24:BQ24"/>
    <mergeCell ref="BN21:BO21"/>
    <mergeCell ref="BP21:BQ21"/>
    <mergeCell ref="AG17:AI17"/>
    <mergeCell ref="AG13:AI16"/>
    <mergeCell ref="AU19:BB19"/>
    <mergeCell ref="AU20:BB20"/>
    <mergeCell ref="AJ20:AL20"/>
    <mergeCell ref="AD18:AF18"/>
    <mergeCell ref="AJ21:AL21"/>
    <mergeCell ref="AJ24:AL24"/>
    <mergeCell ref="AJ23:AL23"/>
    <mergeCell ref="BK20:BM20"/>
    <mergeCell ref="AM12:AT16"/>
    <mergeCell ref="AM17:AT17"/>
    <mergeCell ref="BC25:BJ25"/>
    <mergeCell ref="B40:BP40"/>
    <mergeCell ref="P27:W27"/>
    <mergeCell ref="AD28:AF28"/>
    <mergeCell ref="AG28:AI28"/>
    <mergeCell ref="BC27:BJ27"/>
    <mergeCell ref="B38:BP38"/>
    <mergeCell ref="B32:BP32"/>
    <mergeCell ref="P26:W26"/>
    <mergeCell ref="BN26:BO26"/>
    <mergeCell ref="BP26:BQ26"/>
    <mergeCell ref="B36:BP36"/>
    <mergeCell ref="BN27:BO27"/>
    <mergeCell ref="BP27:BQ27"/>
    <mergeCell ref="BN29:BO29"/>
    <mergeCell ref="BP29:BQ29"/>
    <mergeCell ref="BC29:BJ29"/>
    <mergeCell ref="B39:BP39"/>
    <mergeCell ref="B30:BP30"/>
    <mergeCell ref="B33:BP33"/>
    <mergeCell ref="B34:BP34"/>
    <mergeCell ref="AM28:AT28"/>
    <mergeCell ref="AU28:BB28"/>
    <mergeCell ref="BC28:BJ28"/>
    <mergeCell ref="BK23:BM23"/>
    <mergeCell ref="BC23:BJ23"/>
    <mergeCell ref="AM22:AT22"/>
    <mergeCell ref="AM23:AT23"/>
    <mergeCell ref="BC22:BJ22"/>
    <mergeCell ref="AU23:BB23"/>
    <mergeCell ref="AU24:BB24"/>
    <mergeCell ref="BC24:BJ24"/>
    <mergeCell ref="AM24:AT24"/>
    <mergeCell ref="BK22:BM22"/>
    <mergeCell ref="AU26:BB26"/>
    <mergeCell ref="BK27:BM27"/>
    <mergeCell ref="BK29:BM29"/>
    <mergeCell ref="BK28:BM28"/>
    <mergeCell ref="BN28:BO28"/>
    <mergeCell ref="BP28:BQ28"/>
    <mergeCell ref="BC26:BJ26"/>
    <mergeCell ref="B51:BP51"/>
    <mergeCell ref="B44:BP44"/>
    <mergeCell ref="X26:Z26"/>
    <mergeCell ref="AJ28:AL28"/>
    <mergeCell ref="AG26:AI26"/>
    <mergeCell ref="B49:BP49"/>
    <mergeCell ref="B48:BP48"/>
    <mergeCell ref="B45:BP45"/>
    <mergeCell ref="B47:BP47"/>
    <mergeCell ref="AM26:AT26"/>
    <mergeCell ref="AA29:AC29"/>
    <mergeCell ref="AM29:AT29"/>
    <mergeCell ref="X27:Z27"/>
    <mergeCell ref="B28:G28"/>
    <mergeCell ref="H28:O28"/>
    <mergeCell ref="P28:W28"/>
    <mergeCell ref="X28:Z28"/>
    <mergeCell ref="B21:G21"/>
    <mergeCell ref="B22:G22"/>
    <mergeCell ref="H22:O22"/>
    <mergeCell ref="AA23:AC23"/>
    <mergeCell ref="AD23:AF23"/>
    <mergeCell ref="P25:W25"/>
    <mergeCell ref="X25:Z25"/>
    <mergeCell ref="H25:O25"/>
    <mergeCell ref="AG24:AI24"/>
    <mergeCell ref="X24:Z24"/>
    <mergeCell ref="AD25:AF25"/>
    <mergeCell ref="AG25:AI25"/>
    <mergeCell ref="AD24:AF24"/>
    <mergeCell ref="B23:G23"/>
    <mergeCell ref="P22:W22"/>
    <mergeCell ref="P23:W23"/>
    <mergeCell ref="P24:W24"/>
    <mergeCell ref="H23:O23"/>
  </mergeCells>
  <phoneticPr fontId="2"/>
  <dataValidations count="4">
    <dataValidation type="list" allowBlank="1" showInputMessage="1" showErrorMessage="1" sqref="X17:AI26 S9:AV10 AJ27:AL29 X27:Z29" xr:uid="{00000000-0002-0000-0400-000000000000}">
      <formula1>"○"</formula1>
    </dataValidation>
    <dataValidation type="list" allowBlank="1" showInputMessage="1" showErrorMessage="1" sqref="BM17:BM29 BK17:BK29" xr:uid="{00000000-0002-0000-0400-000001000000}">
      <formula1>"有,無"</formula1>
    </dataValidation>
    <dataValidation type="list" allowBlank="1" showInputMessage="1" sqref="AM17:AT29" xr:uid="{00000000-0002-0000-0400-000002000000}">
      <formula1>"職業欄に同じ"</formula1>
    </dataValidation>
    <dataValidation type="list" allowBlank="1" showInputMessage="1" showErrorMessage="1" sqref="B18:G26" xr:uid="{00000000-0002-0000-0400-000003000000}">
      <formula1>"業務執行理事,理事"</formula1>
    </dataValidation>
  </dataValidations>
  <pageMargins left="0.59055118110236227" right="0.43307086614173229" top="0.59055118110236227" bottom="0.4" header="0.39370078740157483" footer="0"/>
  <pageSetup paperSize="9" firstPageNumber="2" orientation="portrait" useFirstPageNumber="1" r:id="rId1"/>
  <headerFooter alignWithMargins="0">
    <oddFooter>&amp;C&amp;"ＭＳ Ｐ明朝,標準"- 3 -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H283"/>
  <sheetViews>
    <sheetView view="pageBreakPreview" topLeftCell="A7" zoomScaleNormal="100" zoomScaleSheetLayoutView="100" workbookViewId="0">
      <selection activeCell="B16" sqref="B16:L16"/>
    </sheetView>
  </sheetViews>
  <sheetFormatPr defaultRowHeight="12" x14ac:dyDescent="0.15"/>
  <cols>
    <col min="1" max="1" width="0.75" style="2" customWidth="1"/>
    <col min="2" max="78" width="1.375" style="2" customWidth="1"/>
    <col min="79" max="16384" width="9" style="2"/>
  </cols>
  <sheetData>
    <row r="1" spans="2:86" ht="19.5" customHeight="1" x14ac:dyDescent="0.15">
      <c r="B1" s="319" t="s">
        <v>453</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72"/>
      <c r="AU1" s="72"/>
      <c r="AV1" s="73"/>
      <c r="AW1" s="73"/>
      <c r="AX1" s="73"/>
      <c r="AY1" s="74"/>
      <c r="AZ1" s="74"/>
      <c r="BA1" s="73"/>
      <c r="BB1" s="73"/>
      <c r="BC1" s="74"/>
      <c r="BD1" s="73"/>
      <c r="BE1" s="73"/>
      <c r="BF1" s="73"/>
      <c r="BG1" s="73"/>
      <c r="BH1" s="73"/>
      <c r="BI1" s="41"/>
      <c r="BJ1" s="41"/>
      <c r="BK1" s="41"/>
      <c r="BL1" s="93"/>
      <c r="BM1" s="93"/>
      <c r="BN1" s="93"/>
      <c r="BO1" s="93"/>
      <c r="BP1" s="93"/>
    </row>
    <row r="2" spans="2:86" ht="9" customHeight="1" x14ac:dyDescent="0.15">
      <c r="B2" s="7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row>
    <row r="3" spans="2:86" ht="19.5" customHeight="1" x14ac:dyDescent="0.15">
      <c r="B3" s="644" t="s">
        <v>57</v>
      </c>
      <c r="C3" s="644"/>
      <c r="D3" s="644"/>
      <c r="E3" s="644"/>
      <c r="F3" s="644"/>
      <c r="G3" s="94"/>
      <c r="H3" s="97" t="s">
        <v>239</v>
      </c>
      <c r="I3" s="75" t="str">
        <f>表紙!Q2</f>
        <v>令和</v>
      </c>
      <c r="J3" s="98"/>
      <c r="K3" s="98"/>
      <c r="L3" s="513"/>
      <c r="M3" s="513"/>
      <c r="N3" s="77" t="s">
        <v>1</v>
      </c>
      <c r="O3" s="77"/>
      <c r="P3" s="513"/>
      <c r="Q3" s="513"/>
      <c r="R3" s="77" t="s">
        <v>0</v>
      </c>
      <c r="S3" s="94"/>
      <c r="T3" s="513"/>
      <c r="U3" s="513"/>
      <c r="V3" s="94" t="s">
        <v>21</v>
      </c>
      <c r="W3" s="94"/>
      <c r="X3" s="516" t="s">
        <v>58</v>
      </c>
      <c r="Y3" s="516"/>
      <c r="Z3" s="75"/>
      <c r="AA3" s="75" t="str">
        <f>表紙!Q2</f>
        <v>令和</v>
      </c>
      <c r="AB3" s="75"/>
      <c r="AC3" s="94"/>
      <c r="AD3" s="513"/>
      <c r="AE3" s="513"/>
      <c r="AF3" s="77" t="s">
        <v>183</v>
      </c>
      <c r="AG3" s="77"/>
      <c r="AH3" s="77"/>
      <c r="AI3" s="77"/>
      <c r="AJ3" s="77"/>
      <c r="AK3" s="94"/>
      <c r="AL3" s="77"/>
      <c r="AM3" s="77"/>
      <c r="AN3" s="94"/>
      <c r="AO3" s="94"/>
      <c r="AP3" s="94"/>
      <c r="AQ3" s="78"/>
      <c r="AR3" s="78"/>
      <c r="AS3" s="92"/>
      <c r="AT3" s="80"/>
      <c r="AU3" s="80"/>
      <c r="AV3" s="92"/>
      <c r="AW3" s="91"/>
      <c r="AX3" s="91"/>
      <c r="AY3" s="41"/>
      <c r="AZ3" s="41"/>
      <c r="BA3" s="91"/>
      <c r="BB3" s="91"/>
      <c r="BC3" s="41"/>
      <c r="BD3" s="91"/>
      <c r="BE3" s="91"/>
      <c r="BF3" s="91"/>
      <c r="BG3" s="91"/>
      <c r="BH3" s="93"/>
      <c r="BI3" s="41"/>
      <c r="BJ3" s="93"/>
      <c r="BK3" s="93"/>
      <c r="BL3" s="93"/>
      <c r="BM3" s="93"/>
      <c r="BN3" s="93"/>
      <c r="BO3" s="93"/>
      <c r="BP3" s="93"/>
    </row>
    <row r="4" spans="2:86" ht="19.5" customHeight="1" x14ac:dyDescent="0.15">
      <c r="B4" s="516"/>
      <c r="C4" s="516"/>
      <c r="D4" s="516"/>
      <c r="E4" s="516"/>
      <c r="F4" s="516"/>
      <c r="G4" s="94"/>
      <c r="H4" s="97" t="s">
        <v>240</v>
      </c>
      <c r="I4" s="75" t="str">
        <f>表紙!Q2</f>
        <v>令和</v>
      </c>
      <c r="J4" s="82"/>
      <c r="K4" s="82"/>
      <c r="L4" s="513"/>
      <c r="M4" s="513"/>
      <c r="N4" s="77" t="s">
        <v>1</v>
      </c>
      <c r="O4" s="77"/>
      <c r="P4" s="513"/>
      <c r="Q4" s="513"/>
      <c r="R4" s="77" t="s">
        <v>0</v>
      </c>
      <c r="S4" s="94"/>
      <c r="T4" s="513"/>
      <c r="U4" s="513"/>
      <c r="V4" s="94" t="s">
        <v>21</v>
      </c>
      <c r="W4" s="94"/>
      <c r="X4" s="516" t="s">
        <v>58</v>
      </c>
      <c r="Y4" s="516"/>
      <c r="Z4" s="75"/>
      <c r="AA4" s="75" t="str">
        <f>表紙!Q2</f>
        <v>令和</v>
      </c>
      <c r="AB4" s="75"/>
      <c r="AC4" s="94"/>
      <c r="AD4" s="513"/>
      <c r="AE4" s="513"/>
      <c r="AF4" s="77" t="s">
        <v>183</v>
      </c>
      <c r="AG4" s="77"/>
      <c r="AH4" s="77"/>
      <c r="AI4" s="77"/>
      <c r="AJ4" s="77"/>
      <c r="AK4" s="94"/>
      <c r="AL4" s="77"/>
      <c r="AM4" s="77"/>
      <c r="AN4" s="94"/>
      <c r="AO4" s="94"/>
      <c r="AP4" s="94"/>
      <c r="AQ4" s="78"/>
      <c r="AR4" s="78"/>
      <c r="AS4" s="92"/>
      <c r="AT4" s="80"/>
      <c r="AU4" s="80"/>
      <c r="AV4" s="92"/>
      <c r="AW4" s="91"/>
      <c r="AX4" s="91"/>
      <c r="AY4" s="41"/>
      <c r="AZ4" s="41"/>
      <c r="BA4" s="91"/>
      <c r="BB4" s="91"/>
      <c r="BC4" s="41"/>
      <c r="BD4" s="91"/>
      <c r="BE4" s="91"/>
      <c r="BF4" s="91"/>
      <c r="BG4" s="91"/>
      <c r="BH4" s="93"/>
      <c r="BI4" s="41"/>
      <c r="BJ4" s="93"/>
      <c r="BK4" s="93"/>
      <c r="BL4" s="93"/>
      <c r="BM4" s="93"/>
      <c r="BN4" s="93"/>
      <c r="BO4" s="93"/>
      <c r="BP4" s="93"/>
    </row>
    <row r="5" spans="2:86" ht="13.5" customHeight="1" x14ac:dyDescent="0.15">
      <c r="B5" s="645" t="s">
        <v>368</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c r="AT5" s="645"/>
      <c r="AU5" s="645"/>
      <c r="AV5" s="645"/>
      <c r="AW5" s="645"/>
      <c r="AX5" s="645"/>
      <c r="AY5" s="645"/>
      <c r="AZ5" s="645"/>
      <c r="BA5" s="645"/>
      <c r="BB5" s="645"/>
      <c r="BC5" s="645"/>
      <c r="BD5" s="645"/>
      <c r="BE5" s="645"/>
      <c r="BF5" s="645"/>
      <c r="BG5" s="645"/>
      <c r="BH5" s="645"/>
      <c r="BI5" s="645"/>
      <c r="BJ5" s="645"/>
      <c r="BK5" s="645"/>
      <c r="BL5" s="645"/>
      <c r="BM5" s="645"/>
      <c r="BN5" s="645"/>
      <c r="BO5" s="99"/>
      <c r="BP5" s="99"/>
      <c r="BQ5" s="99"/>
    </row>
    <row r="6" spans="2:86" ht="13.5" customHeight="1" x14ac:dyDescent="0.15">
      <c r="B6" s="646" t="s">
        <v>367</v>
      </c>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6"/>
      <c r="BK6" s="646"/>
      <c r="BL6" s="646"/>
      <c r="BM6" s="646"/>
      <c r="BN6" s="646"/>
      <c r="BO6" s="99"/>
      <c r="BP6" s="99"/>
      <c r="BQ6" s="99"/>
    </row>
    <row r="7" spans="2:86" ht="19.5" customHeight="1" x14ac:dyDescent="0.15">
      <c r="B7" s="515"/>
      <c r="C7" s="515"/>
      <c r="D7" s="515"/>
      <c r="E7" s="515"/>
      <c r="F7" s="515"/>
      <c r="G7" s="512" t="s">
        <v>51</v>
      </c>
      <c r="H7" s="512"/>
      <c r="I7" s="512"/>
      <c r="J7" s="512"/>
      <c r="K7" s="512"/>
      <c r="L7" s="512"/>
      <c r="M7" s="512" t="s">
        <v>52</v>
      </c>
      <c r="N7" s="512"/>
      <c r="O7" s="512"/>
      <c r="P7" s="512"/>
      <c r="Q7" s="512"/>
      <c r="R7" s="512"/>
      <c r="S7" s="512" t="s">
        <v>293</v>
      </c>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41"/>
      <c r="AX7" s="41"/>
      <c r="AY7" s="41"/>
      <c r="BA7" s="100"/>
      <c r="BB7" s="490" t="s">
        <v>147</v>
      </c>
      <c r="BC7" s="490"/>
      <c r="BD7" s="490"/>
      <c r="BE7" s="490"/>
      <c r="BF7" s="490"/>
      <c r="BG7" s="490"/>
      <c r="BH7" s="490"/>
      <c r="BI7" s="490"/>
      <c r="BJ7" s="490"/>
      <c r="BK7" s="490"/>
      <c r="BL7" s="490"/>
      <c r="BM7" s="490"/>
      <c r="BN7" s="101"/>
      <c r="BO7" s="93"/>
      <c r="BP7" s="93"/>
      <c r="BQ7" s="93"/>
      <c r="BR7" s="93"/>
      <c r="BS7" s="93"/>
      <c r="BT7" s="93"/>
      <c r="BU7" s="93"/>
      <c r="BV7" s="93"/>
      <c r="BW7" s="93"/>
      <c r="BX7" s="93"/>
      <c r="BY7" s="93"/>
      <c r="BZ7" s="93"/>
      <c r="CA7" s="93"/>
      <c r="CB7" s="93"/>
      <c r="CC7" s="93"/>
      <c r="CD7" s="93"/>
      <c r="CE7" s="93"/>
    </row>
    <row r="8" spans="2:86" ht="19.5" customHeight="1" x14ac:dyDescent="0.15">
      <c r="B8" s="515"/>
      <c r="C8" s="515"/>
      <c r="D8" s="515"/>
      <c r="E8" s="515"/>
      <c r="F8" s="515"/>
      <c r="G8" s="512"/>
      <c r="H8" s="512"/>
      <c r="I8" s="512"/>
      <c r="J8" s="512"/>
      <c r="K8" s="512"/>
      <c r="L8" s="512"/>
      <c r="M8" s="512"/>
      <c r="N8" s="512"/>
      <c r="O8" s="512"/>
      <c r="P8" s="512"/>
      <c r="Q8" s="512"/>
      <c r="R8" s="512"/>
      <c r="S8" s="512" t="s">
        <v>53</v>
      </c>
      <c r="T8" s="512"/>
      <c r="U8" s="512"/>
      <c r="V8" s="512"/>
      <c r="W8" s="512"/>
      <c r="X8" s="512"/>
      <c r="Y8" s="512" t="s">
        <v>54</v>
      </c>
      <c r="Z8" s="512"/>
      <c r="AA8" s="512"/>
      <c r="AB8" s="512"/>
      <c r="AC8" s="512"/>
      <c r="AD8" s="512"/>
      <c r="AE8" s="512"/>
      <c r="AF8" s="512" t="s">
        <v>55</v>
      </c>
      <c r="AG8" s="512"/>
      <c r="AH8" s="512"/>
      <c r="AI8" s="512"/>
      <c r="AJ8" s="512"/>
      <c r="AK8" s="512"/>
      <c r="AL8" s="512"/>
      <c r="AM8" s="512" t="s">
        <v>56</v>
      </c>
      <c r="AN8" s="512"/>
      <c r="AO8" s="512"/>
      <c r="AP8" s="512"/>
      <c r="AQ8" s="512"/>
      <c r="AR8" s="512"/>
      <c r="AS8" s="512"/>
      <c r="AT8" s="512"/>
      <c r="AU8" s="512"/>
      <c r="AV8" s="512"/>
      <c r="AW8" s="93"/>
      <c r="AX8" s="93"/>
      <c r="AY8" s="93"/>
      <c r="BA8" s="57"/>
      <c r="BB8" s="549" t="str">
        <f>表紙!Q2&amp;表紙!Q3-1&amp;"年度："</f>
        <v>令和6年度：</v>
      </c>
      <c r="BC8" s="549"/>
      <c r="BD8" s="549"/>
      <c r="BE8" s="549"/>
      <c r="BF8" s="549"/>
      <c r="BG8" s="549"/>
      <c r="BH8" s="549"/>
      <c r="BI8" s="517"/>
      <c r="BJ8" s="517"/>
      <c r="BK8" s="517"/>
      <c r="BL8" s="9" t="s">
        <v>31</v>
      </c>
      <c r="BM8" s="93"/>
      <c r="BN8" s="83"/>
      <c r="BO8" s="93"/>
      <c r="BP8" s="93"/>
      <c r="BQ8" s="93"/>
      <c r="BR8" s="93"/>
      <c r="BS8" s="93"/>
      <c r="BT8" s="93"/>
      <c r="BU8" s="93"/>
      <c r="BV8" s="93"/>
      <c r="BW8" s="93"/>
      <c r="BX8" s="93"/>
      <c r="BY8" s="93"/>
      <c r="BZ8" s="93"/>
      <c r="CA8" s="93"/>
      <c r="CB8" s="93"/>
      <c r="CC8" s="93"/>
      <c r="CD8" s="93"/>
      <c r="CE8" s="93"/>
    </row>
    <row r="9" spans="2:86" ht="19.5" customHeight="1" x14ac:dyDescent="0.15">
      <c r="B9" s="514" t="s">
        <v>47</v>
      </c>
      <c r="C9" s="514"/>
      <c r="D9" s="514"/>
      <c r="E9" s="514"/>
      <c r="F9" s="514"/>
      <c r="G9" s="594"/>
      <c r="H9" s="595"/>
      <c r="I9" s="596" t="s">
        <v>259</v>
      </c>
      <c r="J9" s="596"/>
      <c r="K9" s="595"/>
      <c r="L9" s="597"/>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93"/>
      <c r="AX9" s="93"/>
      <c r="AY9" s="93"/>
      <c r="BA9" s="84"/>
      <c r="BB9" s="549" t="str">
        <f>表紙!Q2&amp;表紙!Q3&amp;"年度："</f>
        <v>令和7年度：</v>
      </c>
      <c r="BC9" s="549"/>
      <c r="BD9" s="549"/>
      <c r="BE9" s="549"/>
      <c r="BF9" s="549"/>
      <c r="BG9" s="549"/>
      <c r="BH9" s="549"/>
      <c r="BI9" s="517"/>
      <c r="BJ9" s="517"/>
      <c r="BK9" s="517"/>
      <c r="BL9" s="9" t="s">
        <v>31</v>
      </c>
      <c r="BM9" s="93"/>
      <c r="BN9" s="85"/>
      <c r="BO9" s="93"/>
      <c r="BP9" s="93"/>
      <c r="BQ9" s="93"/>
      <c r="BR9" s="93"/>
      <c r="BS9" s="93"/>
      <c r="BT9" s="93"/>
      <c r="BU9" s="93"/>
      <c r="BV9" s="93"/>
      <c r="BW9" s="93"/>
      <c r="BX9" s="93"/>
      <c r="BY9" s="93"/>
      <c r="BZ9" s="93"/>
      <c r="CA9" s="93"/>
      <c r="CB9" s="93"/>
      <c r="CC9" s="93"/>
      <c r="CD9" s="93"/>
      <c r="CE9" s="93"/>
    </row>
    <row r="10" spans="2:86" ht="9" customHeight="1" x14ac:dyDescent="0.15">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3"/>
      <c r="AX10" s="93"/>
      <c r="AY10" s="93"/>
      <c r="AZ10" s="93"/>
      <c r="BA10" s="93"/>
      <c r="BB10" s="93"/>
      <c r="BC10" s="93"/>
      <c r="BD10" s="93"/>
      <c r="BE10" s="41"/>
      <c r="BF10" s="41"/>
      <c r="BG10" s="41"/>
      <c r="BH10" s="41"/>
      <c r="BI10" s="41"/>
      <c r="BJ10" s="41"/>
      <c r="BK10" s="41"/>
      <c r="BL10" s="41"/>
      <c r="BM10" s="41"/>
      <c r="BN10" s="41"/>
      <c r="BP10" s="93"/>
      <c r="BQ10" s="93"/>
      <c r="BR10" s="93"/>
      <c r="BS10" s="93"/>
      <c r="BT10" s="93"/>
      <c r="BU10" s="93"/>
      <c r="BV10" s="93"/>
      <c r="BW10" s="93"/>
      <c r="BX10" s="93"/>
      <c r="BY10" s="93"/>
      <c r="BZ10" s="93"/>
      <c r="CA10" s="93"/>
      <c r="CB10" s="93"/>
      <c r="CC10" s="93"/>
      <c r="CD10" s="93"/>
      <c r="CE10" s="93"/>
      <c r="CF10" s="93"/>
      <c r="CG10" s="93"/>
      <c r="CH10" s="93"/>
    </row>
    <row r="11" spans="2:86" ht="15.75" customHeight="1" x14ac:dyDescent="0.15">
      <c r="B11" s="609" t="s">
        <v>377</v>
      </c>
      <c r="C11" s="609"/>
      <c r="D11" s="609"/>
      <c r="E11" s="609"/>
      <c r="F11" s="609"/>
      <c r="G11" s="609"/>
      <c r="H11" s="609"/>
      <c r="I11" s="609"/>
      <c r="J11" s="609"/>
      <c r="K11" s="609"/>
      <c r="L11" s="609"/>
      <c r="M11" s="609" t="s">
        <v>378</v>
      </c>
      <c r="N11" s="609"/>
      <c r="O11" s="609"/>
      <c r="P11" s="609"/>
      <c r="Q11" s="609"/>
      <c r="R11" s="609"/>
      <c r="S11" s="609"/>
      <c r="T11" s="609"/>
      <c r="U11" s="609"/>
      <c r="V11" s="609"/>
      <c r="W11" s="609"/>
      <c r="X11" s="506" t="s">
        <v>213</v>
      </c>
      <c r="Y11" s="506"/>
      <c r="Z11" s="506"/>
      <c r="AA11" s="506"/>
      <c r="AB11" s="506"/>
      <c r="AC11" s="506"/>
      <c r="AD11" s="506"/>
      <c r="AE11" s="506"/>
      <c r="AF11" s="506"/>
      <c r="AG11" s="506"/>
      <c r="AH11" s="506"/>
      <c r="AI11" s="606" t="s">
        <v>210</v>
      </c>
      <c r="AJ11" s="606"/>
      <c r="AK11" s="606"/>
      <c r="AL11" s="606"/>
      <c r="AM11" s="606"/>
      <c r="AN11" s="606"/>
      <c r="AO11" s="606"/>
      <c r="AP11" s="606"/>
      <c r="AQ11" s="606"/>
      <c r="AR11" s="606"/>
      <c r="AS11" s="606"/>
      <c r="AT11" s="605" t="s">
        <v>211</v>
      </c>
      <c r="AU11" s="605"/>
      <c r="AV11" s="605"/>
      <c r="AW11" s="605"/>
      <c r="AX11" s="605"/>
      <c r="AY11" s="605"/>
      <c r="AZ11" s="605"/>
      <c r="BA11" s="605"/>
      <c r="BB11" s="605"/>
      <c r="BC11" s="605"/>
      <c r="BD11" s="605"/>
      <c r="BE11" s="506" t="s">
        <v>214</v>
      </c>
      <c r="BF11" s="506"/>
      <c r="BG11" s="506"/>
      <c r="BH11" s="506"/>
      <c r="BI11" s="506" t="s">
        <v>195</v>
      </c>
      <c r="BJ11" s="506"/>
      <c r="BK11" s="506"/>
      <c r="BL11" s="506"/>
      <c r="BM11" s="506"/>
      <c r="BN11" s="506"/>
      <c r="BO11" s="95"/>
      <c r="BP11" s="95"/>
    </row>
    <row r="12" spans="2:86" ht="15.75" customHeight="1" x14ac:dyDescent="0.15">
      <c r="B12" s="609"/>
      <c r="C12" s="609"/>
      <c r="D12" s="609"/>
      <c r="E12" s="609"/>
      <c r="F12" s="609"/>
      <c r="G12" s="609"/>
      <c r="H12" s="609"/>
      <c r="I12" s="609"/>
      <c r="J12" s="609"/>
      <c r="K12" s="609"/>
      <c r="L12" s="609"/>
      <c r="M12" s="609"/>
      <c r="N12" s="609"/>
      <c r="O12" s="609"/>
      <c r="P12" s="609"/>
      <c r="Q12" s="609"/>
      <c r="R12" s="609"/>
      <c r="S12" s="609"/>
      <c r="T12" s="609"/>
      <c r="U12" s="609"/>
      <c r="V12" s="609"/>
      <c r="W12" s="609"/>
      <c r="X12" s="506"/>
      <c r="Y12" s="506"/>
      <c r="Z12" s="506"/>
      <c r="AA12" s="506"/>
      <c r="AB12" s="506"/>
      <c r="AC12" s="506"/>
      <c r="AD12" s="506"/>
      <c r="AE12" s="506"/>
      <c r="AF12" s="506"/>
      <c r="AG12" s="506"/>
      <c r="AH12" s="506"/>
      <c r="AI12" s="606"/>
      <c r="AJ12" s="606"/>
      <c r="AK12" s="606"/>
      <c r="AL12" s="606"/>
      <c r="AM12" s="606"/>
      <c r="AN12" s="606"/>
      <c r="AO12" s="606"/>
      <c r="AP12" s="606"/>
      <c r="AQ12" s="606"/>
      <c r="AR12" s="606"/>
      <c r="AS12" s="606"/>
      <c r="AT12" s="605"/>
      <c r="AU12" s="605"/>
      <c r="AV12" s="605"/>
      <c r="AW12" s="605"/>
      <c r="AX12" s="605"/>
      <c r="AY12" s="605"/>
      <c r="AZ12" s="605"/>
      <c r="BA12" s="605"/>
      <c r="BB12" s="605"/>
      <c r="BC12" s="605"/>
      <c r="BD12" s="605"/>
      <c r="BE12" s="506"/>
      <c r="BF12" s="506"/>
      <c r="BG12" s="506"/>
      <c r="BH12" s="506"/>
      <c r="BI12" s="506"/>
      <c r="BJ12" s="506"/>
      <c r="BK12" s="506"/>
      <c r="BL12" s="506"/>
      <c r="BM12" s="506"/>
      <c r="BN12" s="506"/>
      <c r="BO12" s="95"/>
      <c r="BP12" s="95"/>
    </row>
    <row r="13" spans="2:86" ht="15.75" customHeight="1" x14ac:dyDescent="0.15">
      <c r="B13" s="609"/>
      <c r="C13" s="609"/>
      <c r="D13" s="609"/>
      <c r="E13" s="609"/>
      <c r="F13" s="609"/>
      <c r="G13" s="609"/>
      <c r="H13" s="609"/>
      <c r="I13" s="609"/>
      <c r="J13" s="609"/>
      <c r="K13" s="609"/>
      <c r="L13" s="609"/>
      <c r="M13" s="609"/>
      <c r="N13" s="609"/>
      <c r="O13" s="609"/>
      <c r="P13" s="609"/>
      <c r="Q13" s="609"/>
      <c r="R13" s="609"/>
      <c r="S13" s="609"/>
      <c r="T13" s="609"/>
      <c r="U13" s="609"/>
      <c r="V13" s="609"/>
      <c r="W13" s="609"/>
      <c r="X13" s="506"/>
      <c r="Y13" s="506"/>
      <c r="Z13" s="506"/>
      <c r="AA13" s="506"/>
      <c r="AB13" s="506"/>
      <c r="AC13" s="506"/>
      <c r="AD13" s="506"/>
      <c r="AE13" s="506"/>
      <c r="AF13" s="506"/>
      <c r="AG13" s="506"/>
      <c r="AH13" s="506"/>
      <c r="AI13" s="606"/>
      <c r="AJ13" s="606"/>
      <c r="AK13" s="606"/>
      <c r="AL13" s="606"/>
      <c r="AM13" s="606"/>
      <c r="AN13" s="606"/>
      <c r="AO13" s="606"/>
      <c r="AP13" s="606"/>
      <c r="AQ13" s="606"/>
      <c r="AR13" s="606"/>
      <c r="AS13" s="606"/>
      <c r="AT13" s="605"/>
      <c r="AU13" s="605"/>
      <c r="AV13" s="605"/>
      <c r="AW13" s="605"/>
      <c r="AX13" s="605"/>
      <c r="AY13" s="605"/>
      <c r="AZ13" s="605"/>
      <c r="BA13" s="605"/>
      <c r="BB13" s="605"/>
      <c r="BC13" s="605"/>
      <c r="BD13" s="605"/>
      <c r="BE13" s="506"/>
      <c r="BF13" s="506"/>
      <c r="BG13" s="506"/>
      <c r="BH13" s="506"/>
      <c r="BI13" s="506"/>
      <c r="BJ13" s="506"/>
      <c r="BK13" s="506"/>
      <c r="BL13" s="506"/>
      <c r="BM13" s="506"/>
      <c r="BN13" s="506"/>
      <c r="BO13" s="95"/>
      <c r="BP13" s="95"/>
    </row>
    <row r="14" spans="2:86" ht="15.75" customHeight="1" x14ac:dyDescent="0.15">
      <c r="B14" s="609"/>
      <c r="C14" s="609"/>
      <c r="D14" s="609"/>
      <c r="E14" s="609"/>
      <c r="F14" s="609"/>
      <c r="G14" s="609"/>
      <c r="H14" s="609"/>
      <c r="I14" s="609"/>
      <c r="J14" s="609"/>
      <c r="K14" s="609"/>
      <c r="L14" s="609"/>
      <c r="M14" s="609"/>
      <c r="N14" s="609"/>
      <c r="O14" s="609"/>
      <c r="P14" s="609"/>
      <c r="Q14" s="609"/>
      <c r="R14" s="609"/>
      <c r="S14" s="609"/>
      <c r="T14" s="609"/>
      <c r="U14" s="609"/>
      <c r="V14" s="609"/>
      <c r="W14" s="609"/>
      <c r="X14" s="506"/>
      <c r="Y14" s="506"/>
      <c r="Z14" s="506"/>
      <c r="AA14" s="506"/>
      <c r="AB14" s="506"/>
      <c r="AC14" s="506"/>
      <c r="AD14" s="506"/>
      <c r="AE14" s="506"/>
      <c r="AF14" s="506"/>
      <c r="AG14" s="506"/>
      <c r="AH14" s="506"/>
      <c r="AI14" s="606"/>
      <c r="AJ14" s="606"/>
      <c r="AK14" s="606"/>
      <c r="AL14" s="606"/>
      <c r="AM14" s="606"/>
      <c r="AN14" s="606"/>
      <c r="AO14" s="606"/>
      <c r="AP14" s="606"/>
      <c r="AQ14" s="606"/>
      <c r="AR14" s="606"/>
      <c r="AS14" s="606"/>
      <c r="AT14" s="605"/>
      <c r="AU14" s="605"/>
      <c r="AV14" s="605"/>
      <c r="AW14" s="605"/>
      <c r="AX14" s="605"/>
      <c r="AY14" s="605"/>
      <c r="AZ14" s="605"/>
      <c r="BA14" s="605"/>
      <c r="BB14" s="605"/>
      <c r="BC14" s="605"/>
      <c r="BD14" s="605"/>
      <c r="BE14" s="506"/>
      <c r="BF14" s="506"/>
      <c r="BG14" s="506"/>
      <c r="BH14" s="506"/>
      <c r="BI14" s="601" t="str">
        <f>"R"&amp;表紙!Q3-1</f>
        <v>R6</v>
      </c>
      <c r="BJ14" s="601"/>
      <c r="BK14" s="601"/>
      <c r="BL14" s="598" t="str">
        <f>"R"&amp;表紙!Q3</f>
        <v>R7</v>
      </c>
      <c r="BM14" s="599"/>
      <c r="BN14" s="600"/>
      <c r="BO14" s="95"/>
      <c r="BP14" s="95"/>
    </row>
    <row r="15" spans="2:86" ht="15.75" customHeight="1" x14ac:dyDescent="0.15">
      <c r="B15" s="609"/>
      <c r="C15" s="609"/>
      <c r="D15" s="609"/>
      <c r="E15" s="609"/>
      <c r="F15" s="609"/>
      <c r="G15" s="609"/>
      <c r="H15" s="609"/>
      <c r="I15" s="609"/>
      <c r="J15" s="609"/>
      <c r="K15" s="609"/>
      <c r="L15" s="609"/>
      <c r="M15" s="609"/>
      <c r="N15" s="609"/>
      <c r="O15" s="609"/>
      <c r="P15" s="609"/>
      <c r="Q15" s="609"/>
      <c r="R15" s="609"/>
      <c r="S15" s="609"/>
      <c r="T15" s="609"/>
      <c r="U15" s="609"/>
      <c r="V15" s="609"/>
      <c r="W15" s="609"/>
      <c r="X15" s="506"/>
      <c r="Y15" s="506"/>
      <c r="Z15" s="506"/>
      <c r="AA15" s="506"/>
      <c r="AB15" s="506"/>
      <c r="AC15" s="506"/>
      <c r="AD15" s="506"/>
      <c r="AE15" s="506"/>
      <c r="AF15" s="506"/>
      <c r="AG15" s="506"/>
      <c r="AH15" s="506"/>
      <c r="AI15" s="606"/>
      <c r="AJ15" s="606"/>
      <c r="AK15" s="606"/>
      <c r="AL15" s="606"/>
      <c r="AM15" s="606"/>
      <c r="AN15" s="606"/>
      <c r="AO15" s="606"/>
      <c r="AP15" s="606"/>
      <c r="AQ15" s="606"/>
      <c r="AR15" s="606"/>
      <c r="AS15" s="606"/>
      <c r="AT15" s="605"/>
      <c r="AU15" s="605"/>
      <c r="AV15" s="605"/>
      <c r="AW15" s="605"/>
      <c r="AX15" s="605"/>
      <c r="AY15" s="605"/>
      <c r="AZ15" s="605"/>
      <c r="BA15" s="605"/>
      <c r="BB15" s="605"/>
      <c r="BC15" s="605"/>
      <c r="BD15" s="605"/>
      <c r="BE15" s="506"/>
      <c r="BF15" s="506"/>
      <c r="BG15" s="506"/>
      <c r="BH15" s="506"/>
      <c r="BI15" s="602" t="s">
        <v>175</v>
      </c>
      <c r="BJ15" s="602"/>
      <c r="BK15" s="602"/>
      <c r="BL15" s="603" t="s">
        <v>175</v>
      </c>
      <c r="BM15" s="602"/>
      <c r="BN15" s="604"/>
    </row>
    <row r="16" spans="2:86" ht="22.5" customHeight="1" x14ac:dyDescent="0.15">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c r="AZ16" s="610"/>
      <c r="BA16" s="610"/>
      <c r="BB16" s="610"/>
      <c r="BC16" s="610"/>
      <c r="BD16" s="610"/>
      <c r="BE16" s="610"/>
      <c r="BF16" s="610"/>
      <c r="BG16" s="610"/>
      <c r="BH16" s="610"/>
      <c r="BI16" s="610"/>
      <c r="BJ16" s="610"/>
      <c r="BK16" s="612"/>
      <c r="BL16" s="611"/>
      <c r="BM16" s="610"/>
      <c r="BN16" s="610"/>
    </row>
    <row r="17" spans="2:68" ht="22.5" customHeight="1" x14ac:dyDescent="0.15">
      <c r="B17" s="407"/>
      <c r="C17" s="407"/>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7"/>
      <c r="BD17" s="407"/>
      <c r="BE17" s="407"/>
      <c r="BF17" s="407"/>
      <c r="BG17" s="407"/>
      <c r="BH17" s="407"/>
      <c r="BI17" s="407"/>
      <c r="BJ17" s="407"/>
      <c r="BK17" s="607"/>
      <c r="BL17" s="608"/>
      <c r="BM17" s="407"/>
      <c r="BN17" s="407"/>
    </row>
    <row r="18" spans="2:68" ht="22.5" customHeight="1" x14ac:dyDescent="0.15">
      <c r="B18" s="407"/>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607"/>
      <c r="BL18" s="608"/>
      <c r="BM18" s="407"/>
      <c r="BN18" s="407"/>
    </row>
    <row r="19" spans="2:68" ht="22.5" customHeight="1" x14ac:dyDescent="0.15">
      <c r="B19" s="407"/>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7"/>
      <c r="AR19" s="407"/>
      <c r="AS19" s="407"/>
      <c r="AT19" s="407"/>
      <c r="AU19" s="407"/>
      <c r="AV19" s="407"/>
      <c r="AW19" s="407"/>
      <c r="AX19" s="407"/>
      <c r="AY19" s="407"/>
      <c r="AZ19" s="407"/>
      <c r="BA19" s="407"/>
      <c r="BB19" s="407"/>
      <c r="BC19" s="407"/>
      <c r="BD19" s="407"/>
      <c r="BE19" s="407"/>
      <c r="BF19" s="407"/>
      <c r="BG19" s="407"/>
      <c r="BH19" s="407"/>
      <c r="BI19" s="407"/>
      <c r="BJ19" s="407"/>
      <c r="BK19" s="607"/>
      <c r="BL19" s="608"/>
      <c r="BM19" s="407"/>
      <c r="BN19" s="407"/>
    </row>
    <row r="20" spans="2:68" ht="22.5" customHeight="1" x14ac:dyDescent="0.15">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607"/>
      <c r="BL20" s="608"/>
      <c r="BM20" s="407"/>
      <c r="BN20" s="407"/>
    </row>
    <row r="21" spans="2:68" ht="22.5" customHeight="1" x14ac:dyDescent="0.15">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c r="AQ21" s="407"/>
      <c r="AR21" s="407"/>
      <c r="AS21" s="407"/>
      <c r="AT21" s="407"/>
      <c r="AU21" s="407"/>
      <c r="AV21" s="407"/>
      <c r="AW21" s="407"/>
      <c r="AX21" s="407"/>
      <c r="AY21" s="407"/>
      <c r="AZ21" s="407"/>
      <c r="BA21" s="407"/>
      <c r="BB21" s="407"/>
      <c r="BC21" s="407"/>
      <c r="BD21" s="407"/>
      <c r="BE21" s="407"/>
      <c r="BF21" s="407"/>
      <c r="BG21" s="407"/>
      <c r="BH21" s="407"/>
      <c r="BI21" s="407"/>
      <c r="BJ21" s="407"/>
      <c r="BK21" s="607"/>
      <c r="BL21" s="608"/>
      <c r="BM21" s="407"/>
      <c r="BN21" s="407"/>
    </row>
    <row r="22" spans="2:68" ht="22.5" customHeight="1" x14ac:dyDescent="0.15">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607"/>
      <c r="BL22" s="608"/>
      <c r="BM22" s="407"/>
      <c r="BN22" s="407"/>
    </row>
    <row r="23" spans="2:68" ht="22.5" customHeight="1" x14ac:dyDescent="0.15">
      <c r="B23" s="407"/>
      <c r="C23" s="407"/>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7"/>
      <c r="BF23" s="407"/>
      <c r="BG23" s="407"/>
      <c r="BH23" s="407"/>
      <c r="BI23" s="407"/>
      <c r="BJ23" s="407"/>
      <c r="BK23" s="607"/>
      <c r="BL23" s="608"/>
      <c r="BM23" s="407"/>
      <c r="BN23" s="407"/>
    </row>
    <row r="24" spans="2:68" ht="22.5" customHeight="1" x14ac:dyDescent="0.15">
      <c r="B24" s="407"/>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607"/>
      <c r="BL24" s="608"/>
      <c r="BM24" s="407"/>
      <c r="BN24" s="407"/>
    </row>
    <row r="25" spans="2:68" ht="22.5" customHeight="1" x14ac:dyDescent="0.15">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607"/>
      <c r="BL25" s="608"/>
      <c r="BM25" s="407"/>
      <c r="BN25" s="407"/>
    </row>
    <row r="26" spans="2:68" ht="22.5" customHeight="1" x14ac:dyDescent="0.15">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c r="BE26" s="407"/>
      <c r="BF26" s="407"/>
      <c r="BG26" s="407"/>
      <c r="BH26" s="407"/>
      <c r="BI26" s="407"/>
      <c r="BJ26" s="407"/>
      <c r="BK26" s="607"/>
      <c r="BL26" s="608"/>
      <c r="BM26" s="407"/>
      <c r="BN26" s="407"/>
    </row>
    <row r="27" spans="2:68" ht="22.5" customHeight="1" x14ac:dyDescent="0.15">
      <c r="B27" s="407"/>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607"/>
      <c r="BL27" s="608"/>
      <c r="BM27" s="407"/>
      <c r="BN27" s="407"/>
    </row>
    <row r="28" spans="2:68" ht="22.5" customHeight="1" x14ac:dyDescent="0.15">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607"/>
      <c r="BL28" s="608"/>
      <c r="BM28" s="407"/>
      <c r="BN28" s="407"/>
    </row>
    <row r="29" spans="2:68" ht="22.5" customHeight="1" x14ac:dyDescent="0.15">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c r="BD29" s="407"/>
      <c r="BE29" s="407"/>
      <c r="BF29" s="407"/>
      <c r="BG29" s="407"/>
      <c r="BH29" s="407"/>
      <c r="BI29" s="407"/>
      <c r="BJ29" s="407"/>
      <c r="BK29" s="607"/>
      <c r="BL29" s="608"/>
      <c r="BM29" s="407"/>
      <c r="BN29" s="407"/>
    </row>
    <row r="30" spans="2:68" ht="22.5" customHeight="1" x14ac:dyDescent="0.15">
      <c r="B30" s="529"/>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c r="AR30" s="529"/>
      <c r="AS30" s="529"/>
      <c r="AT30" s="529"/>
      <c r="AU30" s="529"/>
      <c r="AV30" s="529"/>
      <c r="AW30" s="529"/>
      <c r="AX30" s="529"/>
      <c r="AY30" s="529"/>
      <c r="AZ30" s="529"/>
      <c r="BA30" s="529"/>
      <c r="BB30" s="529"/>
      <c r="BC30" s="529"/>
      <c r="BD30" s="529"/>
      <c r="BE30" s="529"/>
      <c r="BF30" s="529"/>
      <c r="BG30" s="529"/>
      <c r="BH30" s="529"/>
      <c r="BI30" s="529"/>
      <c r="BJ30" s="529"/>
      <c r="BK30" s="652"/>
      <c r="BL30" s="554"/>
      <c r="BM30" s="529"/>
      <c r="BN30" s="529"/>
    </row>
    <row r="31" spans="2:68" ht="22.5" customHeight="1" x14ac:dyDescent="0.15">
      <c r="B31" s="647" t="s">
        <v>454</v>
      </c>
      <c r="C31" s="647"/>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c r="BE31" s="647"/>
      <c r="BF31" s="647"/>
      <c r="BG31" s="647"/>
      <c r="BH31" s="647"/>
      <c r="BI31" s="647"/>
      <c r="BJ31" s="647"/>
      <c r="BK31" s="647"/>
      <c r="BL31" s="647"/>
      <c r="BM31" s="647"/>
      <c r="BN31" s="647"/>
      <c r="BO31" s="41"/>
      <c r="BP31" s="41"/>
    </row>
    <row r="32" spans="2:68"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row>
    <row r="33" spans="2:68" ht="19.5" customHeight="1" x14ac:dyDescent="0.15">
      <c r="B33" s="319" t="s">
        <v>369</v>
      </c>
      <c r="C33" s="102"/>
      <c r="D33" s="102"/>
      <c r="E33" s="102"/>
      <c r="F33" s="102"/>
      <c r="G33" s="102"/>
      <c r="H33" s="102"/>
      <c r="I33" s="102"/>
      <c r="J33" s="89"/>
      <c r="K33" s="89"/>
      <c r="L33" s="89"/>
      <c r="M33" s="89"/>
      <c r="N33" s="89"/>
      <c r="O33" s="89"/>
      <c r="P33" s="89"/>
      <c r="Q33" s="89"/>
      <c r="R33" s="91"/>
      <c r="S33" s="91"/>
      <c r="T33" s="91"/>
      <c r="U33" s="91"/>
      <c r="V33" s="91"/>
      <c r="W33" s="91"/>
      <c r="X33" s="91"/>
      <c r="Y33" s="91"/>
      <c r="Z33" s="91"/>
      <c r="AA33" s="91"/>
      <c r="AB33" s="91"/>
      <c r="AC33" s="91"/>
      <c r="AD33" s="91"/>
      <c r="AE33" s="91"/>
      <c r="AF33" s="91"/>
      <c r="AG33" s="91"/>
      <c r="AH33" s="91"/>
      <c r="AI33" s="91"/>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103"/>
      <c r="BI33" s="103"/>
      <c r="BJ33" s="103"/>
      <c r="BK33" s="91"/>
      <c r="BL33" s="91"/>
      <c r="BM33" s="91"/>
      <c r="BN33" s="91"/>
    </row>
    <row r="34" spans="2:68" ht="24" customHeight="1" x14ac:dyDescent="0.15">
      <c r="B34" s="620" t="s">
        <v>238</v>
      </c>
      <c r="C34" s="609"/>
      <c r="D34" s="609"/>
      <c r="E34" s="609"/>
      <c r="F34" s="609"/>
      <c r="G34" s="609"/>
      <c r="H34" s="609"/>
      <c r="I34" s="609"/>
      <c r="J34" s="620" t="s">
        <v>375</v>
      </c>
      <c r="K34" s="620"/>
      <c r="L34" s="620"/>
      <c r="M34" s="620"/>
      <c r="N34" s="620"/>
      <c r="O34" s="620"/>
      <c r="P34" s="620"/>
      <c r="Q34" s="620"/>
      <c r="R34" s="625" t="s">
        <v>373</v>
      </c>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6"/>
      <c r="AQ34" s="626"/>
      <c r="AR34" s="626"/>
      <c r="AS34" s="626"/>
      <c r="AT34" s="626"/>
      <c r="AU34" s="626"/>
      <c r="AV34" s="626"/>
      <c r="AW34" s="626"/>
      <c r="AX34" s="626"/>
      <c r="AY34" s="626"/>
      <c r="AZ34" s="626"/>
      <c r="BA34" s="626"/>
      <c r="BB34" s="626"/>
      <c r="BC34" s="627"/>
      <c r="BD34" s="653" t="s">
        <v>215</v>
      </c>
      <c r="BE34" s="654"/>
      <c r="BF34" s="654"/>
      <c r="BG34" s="654"/>
      <c r="BH34" s="654"/>
      <c r="BI34" s="654"/>
      <c r="BJ34" s="654"/>
      <c r="BK34" s="655"/>
      <c r="BL34" s="104"/>
      <c r="BM34" s="41"/>
      <c r="BN34" s="41"/>
    </row>
    <row r="35" spans="2:68" ht="24" customHeight="1" x14ac:dyDescent="0.15">
      <c r="B35" s="616"/>
      <c r="C35" s="616"/>
      <c r="D35" s="616"/>
      <c r="E35" s="616"/>
      <c r="F35" s="616"/>
      <c r="G35" s="616"/>
      <c r="H35" s="616"/>
      <c r="I35" s="616"/>
      <c r="J35" s="617"/>
      <c r="K35" s="618"/>
      <c r="L35" s="618"/>
      <c r="M35" s="618"/>
      <c r="N35" s="618"/>
      <c r="O35" s="618"/>
      <c r="P35" s="618"/>
      <c r="Q35" s="619"/>
      <c r="R35" s="487" t="str">
        <f>表紙!Q2</f>
        <v>令和</v>
      </c>
      <c r="S35" s="488"/>
      <c r="T35" s="488"/>
      <c r="U35" s="621"/>
      <c r="V35" s="621"/>
      <c r="W35" s="622" t="s">
        <v>198</v>
      </c>
      <c r="X35" s="622"/>
      <c r="Y35" s="621"/>
      <c r="Z35" s="621"/>
      <c r="AA35" s="622" t="s">
        <v>200</v>
      </c>
      <c r="AB35" s="622"/>
      <c r="AC35" s="436"/>
      <c r="AD35" s="436"/>
      <c r="AE35" s="651" t="s">
        <v>199</v>
      </c>
      <c r="AF35" s="651"/>
      <c r="AG35" s="651" t="s">
        <v>196</v>
      </c>
      <c r="AH35" s="651"/>
      <c r="AI35" s="651" t="str">
        <f>表紙!Q2</f>
        <v>令和</v>
      </c>
      <c r="AJ35" s="651"/>
      <c r="AK35" s="651"/>
      <c r="AL35" s="436"/>
      <c r="AM35" s="436"/>
      <c r="AN35" s="649" t="s">
        <v>197</v>
      </c>
      <c r="AO35" s="649"/>
      <c r="AP35" s="649"/>
      <c r="AQ35" s="649"/>
      <c r="AR35" s="649"/>
      <c r="AS35" s="649"/>
      <c r="AT35" s="649"/>
      <c r="AU35" s="649"/>
      <c r="AV35" s="649"/>
      <c r="AW35" s="649"/>
      <c r="AX35" s="649"/>
      <c r="AY35" s="649"/>
      <c r="AZ35" s="649"/>
      <c r="BA35" s="649"/>
      <c r="BB35" s="649"/>
      <c r="BC35" s="650"/>
      <c r="BD35" s="435"/>
      <c r="BE35" s="436"/>
      <c r="BF35" s="436"/>
      <c r="BG35" s="436"/>
      <c r="BH35" s="436"/>
      <c r="BI35" s="436"/>
      <c r="BJ35" s="436"/>
      <c r="BK35" s="437"/>
      <c r="BL35" s="104"/>
      <c r="BM35" s="41"/>
      <c r="BN35" s="41"/>
    </row>
    <row r="36" spans="2:68" ht="24" customHeight="1" x14ac:dyDescent="0.15">
      <c r="B36" s="529"/>
      <c r="C36" s="529"/>
      <c r="D36" s="529"/>
      <c r="E36" s="529"/>
      <c r="F36" s="529"/>
      <c r="G36" s="529"/>
      <c r="H36" s="529"/>
      <c r="I36" s="529"/>
      <c r="J36" s="455"/>
      <c r="K36" s="456"/>
      <c r="L36" s="456"/>
      <c r="M36" s="456"/>
      <c r="N36" s="456"/>
      <c r="O36" s="456"/>
      <c r="P36" s="456"/>
      <c r="Q36" s="457"/>
      <c r="R36" s="628" t="str">
        <f>表紙!Q2</f>
        <v>令和</v>
      </c>
      <c r="S36" s="629"/>
      <c r="T36" s="629"/>
      <c r="U36" s="656"/>
      <c r="V36" s="656"/>
      <c r="W36" s="492" t="s">
        <v>198</v>
      </c>
      <c r="X36" s="492"/>
      <c r="Y36" s="656"/>
      <c r="Z36" s="656"/>
      <c r="AA36" s="492" t="s">
        <v>200</v>
      </c>
      <c r="AB36" s="492"/>
      <c r="AC36" s="637"/>
      <c r="AD36" s="637"/>
      <c r="AE36" s="582" t="s">
        <v>199</v>
      </c>
      <c r="AF36" s="582"/>
      <c r="AG36" s="582" t="s">
        <v>196</v>
      </c>
      <c r="AH36" s="582"/>
      <c r="AI36" s="582" t="str">
        <f>表紙!Q2</f>
        <v>令和</v>
      </c>
      <c r="AJ36" s="582"/>
      <c r="AK36" s="582"/>
      <c r="AL36" s="637"/>
      <c r="AM36" s="637"/>
      <c r="AN36" s="630" t="s">
        <v>197</v>
      </c>
      <c r="AO36" s="630"/>
      <c r="AP36" s="630"/>
      <c r="AQ36" s="630"/>
      <c r="AR36" s="630"/>
      <c r="AS36" s="630"/>
      <c r="AT36" s="630"/>
      <c r="AU36" s="630"/>
      <c r="AV36" s="630"/>
      <c r="AW36" s="630"/>
      <c r="AX36" s="630"/>
      <c r="AY36" s="630"/>
      <c r="AZ36" s="630"/>
      <c r="BA36" s="630"/>
      <c r="BB36" s="630"/>
      <c r="BC36" s="631"/>
      <c r="BD36" s="455"/>
      <c r="BE36" s="456"/>
      <c r="BF36" s="456"/>
      <c r="BG36" s="456"/>
      <c r="BH36" s="456"/>
      <c r="BI36" s="456"/>
      <c r="BJ36" s="456"/>
      <c r="BK36" s="457"/>
      <c r="BL36" s="104"/>
      <c r="BM36" s="41"/>
      <c r="BN36" s="41"/>
    </row>
    <row r="38" spans="2:68" ht="24" customHeight="1" x14ac:dyDescent="0.15">
      <c r="B38" s="319" t="s">
        <v>370</v>
      </c>
      <c r="C38" s="102"/>
      <c r="D38" s="102"/>
      <c r="E38" s="102"/>
      <c r="F38" s="102"/>
      <c r="G38" s="102"/>
      <c r="H38" s="102"/>
      <c r="I38" s="102"/>
      <c r="J38" s="89"/>
      <c r="K38" s="89"/>
      <c r="L38" s="89"/>
      <c r="M38" s="89"/>
      <c r="N38" s="89"/>
      <c r="O38" s="89"/>
      <c r="P38" s="89"/>
      <c r="Q38" s="89"/>
      <c r="R38" s="91"/>
      <c r="S38" s="91"/>
      <c r="T38" s="91"/>
      <c r="U38" s="91"/>
      <c r="V38" s="91"/>
      <c r="W38" s="91"/>
      <c r="X38" s="91"/>
      <c r="Y38" s="91"/>
      <c r="Z38" s="91"/>
      <c r="AA38" s="91"/>
      <c r="AB38" s="91"/>
      <c r="AC38" s="91"/>
      <c r="AD38" s="91"/>
      <c r="AE38" s="91"/>
      <c r="AF38" s="91"/>
      <c r="AG38" s="91"/>
      <c r="AH38" s="91"/>
      <c r="AI38" s="91"/>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103"/>
      <c r="BI38" s="103"/>
      <c r="BJ38" s="103"/>
      <c r="BK38" s="91"/>
      <c r="BL38" s="91"/>
      <c r="BM38" s="91"/>
      <c r="BN38" s="91"/>
      <c r="BO38" s="41"/>
      <c r="BP38" s="41"/>
    </row>
    <row r="39" spans="2:68" ht="24" customHeight="1" x14ac:dyDescent="0.15">
      <c r="B39" s="620" t="s">
        <v>376</v>
      </c>
      <c r="C39" s="609"/>
      <c r="D39" s="609"/>
      <c r="E39" s="609"/>
      <c r="F39" s="609"/>
      <c r="G39" s="609"/>
      <c r="H39" s="609"/>
      <c r="I39" s="609"/>
      <c r="J39" s="620" t="s">
        <v>375</v>
      </c>
      <c r="K39" s="620"/>
      <c r="L39" s="620"/>
      <c r="M39" s="620"/>
      <c r="N39" s="620"/>
      <c r="O39" s="620"/>
      <c r="P39" s="620"/>
      <c r="Q39" s="620"/>
      <c r="R39" s="625" t="s">
        <v>374</v>
      </c>
      <c r="S39" s="626"/>
      <c r="T39" s="626"/>
      <c r="U39" s="626"/>
      <c r="V39" s="626"/>
      <c r="W39" s="626"/>
      <c r="X39" s="626"/>
      <c r="Y39" s="627"/>
      <c r="Z39" s="625" t="s">
        <v>373</v>
      </c>
      <c r="AA39" s="626"/>
      <c r="AB39" s="626"/>
      <c r="AC39" s="626"/>
      <c r="AD39" s="626"/>
      <c r="AE39" s="626"/>
      <c r="AF39" s="626"/>
      <c r="AG39" s="626"/>
      <c r="AH39" s="626"/>
      <c r="AI39" s="626"/>
      <c r="AJ39" s="626"/>
      <c r="AK39" s="626"/>
      <c r="AL39" s="626"/>
      <c r="AM39" s="626"/>
      <c r="AN39" s="626"/>
      <c r="AO39" s="626"/>
      <c r="AP39" s="626"/>
      <c r="AQ39" s="626"/>
      <c r="AR39" s="626"/>
      <c r="AS39" s="626"/>
      <c r="AT39" s="626"/>
      <c r="AU39" s="626"/>
      <c r="AV39" s="626"/>
      <c r="AW39" s="626"/>
      <c r="AX39" s="626"/>
      <c r="AY39" s="626"/>
      <c r="AZ39" s="626"/>
      <c r="BA39" s="626"/>
      <c r="BB39" s="626"/>
      <c r="BC39" s="626"/>
      <c r="BD39" s="626"/>
      <c r="BE39" s="626"/>
      <c r="BF39" s="626"/>
      <c r="BG39" s="626"/>
      <c r="BH39" s="626"/>
      <c r="BI39" s="626"/>
      <c r="BJ39" s="626"/>
      <c r="BK39" s="627"/>
      <c r="BL39" s="104"/>
      <c r="BM39" s="41"/>
      <c r="BN39" s="41"/>
    </row>
    <row r="40" spans="2:68" ht="24" customHeight="1" x14ac:dyDescent="0.15">
      <c r="B40" s="616"/>
      <c r="C40" s="616"/>
      <c r="D40" s="616"/>
      <c r="E40" s="616"/>
      <c r="F40" s="616"/>
      <c r="G40" s="616"/>
      <c r="H40" s="616"/>
      <c r="I40" s="616"/>
      <c r="J40" s="617"/>
      <c r="K40" s="618"/>
      <c r="L40" s="618"/>
      <c r="M40" s="618"/>
      <c r="N40" s="618"/>
      <c r="O40" s="618"/>
      <c r="P40" s="618"/>
      <c r="Q40" s="619"/>
      <c r="R40" s="447"/>
      <c r="S40" s="621"/>
      <c r="T40" s="621"/>
      <c r="U40" s="621"/>
      <c r="V40" s="621"/>
      <c r="W40" s="621"/>
      <c r="X40" s="621"/>
      <c r="Y40" s="648"/>
      <c r="Z40" s="634" t="str">
        <f>表紙!Q2</f>
        <v>令和</v>
      </c>
      <c r="AA40" s="635"/>
      <c r="AB40" s="635"/>
      <c r="AC40" s="636"/>
      <c r="AD40" s="636"/>
      <c r="AE40" s="488" t="s">
        <v>198</v>
      </c>
      <c r="AF40" s="488"/>
      <c r="AG40" s="636"/>
      <c r="AH40" s="636"/>
      <c r="AI40" s="488" t="s">
        <v>200</v>
      </c>
      <c r="AJ40" s="488"/>
      <c r="AK40" s="632"/>
      <c r="AL40" s="632"/>
      <c r="AM40" s="576" t="s">
        <v>199</v>
      </c>
      <c r="AN40" s="576"/>
      <c r="AO40" s="576" t="s">
        <v>196</v>
      </c>
      <c r="AP40" s="576"/>
      <c r="AQ40" s="576" t="str">
        <f>表紙!Q2</f>
        <v>令和</v>
      </c>
      <c r="AR40" s="576"/>
      <c r="AS40" s="576"/>
      <c r="AT40" s="632"/>
      <c r="AU40" s="632"/>
      <c r="AV40" s="458" t="s">
        <v>183</v>
      </c>
      <c r="AW40" s="458"/>
      <c r="AX40" s="458"/>
      <c r="AY40" s="458"/>
      <c r="AZ40" s="458"/>
      <c r="BA40" s="458"/>
      <c r="BB40" s="458"/>
      <c r="BC40" s="458"/>
      <c r="BD40" s="458"/>
      <c r="BE40" s="458"/>
      <c r="BF40" s="458"/>
      <c r="BG40" s="458"/>
      <c r="BH40" s="458"/>
      <c r="BI40" s="458"/>
      <c r="BJ40" s="458"/>
      <c r="BK40" s="633"/>
      <c r="BL40" s="104"/>
      <c r="BM40" s="41"/>
      <c r="BN40" s="41"/>
    </row>
    <row r="41" spans="2:68" ht="24" customHeight="1" x14ac:dyDescent="0.15">
      <c r="B41" s="616"/>
      <c r="C41" s="616"/>
      <c r="D41" s="616"/>
      <c r="E41" s="616"/>
      <c r="F41" s="616"/>
      <c r="G41" s="616"/>
      <c r="H41" s="616"/>
      <c r="I41" s="616"/>
      <c r="J41" s="617"/>
      <c r="K41" s="618"/>
      <c r="L41" s="618"/>
      <c r="M41" s="618"/>
      <c r="N41" s="618"/>
      <c r="O41" s="618"/>
      <c r="P41" s="618"/>
      <c r="Q41" s="619"/>
      <c r="R41" s="421"/>
      <c r="S41" s="613"/>
      <c r="T41" s="613"/>
      <c r="U41" s="613"/>
      <c r="V41" s="613"/>
      <c r="W41" s="613"/>
      <c r="X41" s="613"/>
      <c r="Y41" s="608"/>
      <c r="Z41" s="623" t="str">
        <f>表紙!Q2</f>
        <v>令和</v>
      </c>
      <c r="AA41" s="624"/>
      <c r="AB41" s="624"/>
      <c r="AC41" s="613"/>
      <c r="AD41" s="613"/>
      <c r="AE41" s="544" t="s">
        <v>1</v>
      </c>
      <c r="AF41" s="544"/>
      <c r="AG41" s="613"/>
      <c r="AH41" s="613"/>
      <c r="AI41" s="544" t="s">
        <v>0</v>
      </c>
      <c r="AJ41" s="544"/>
      <c r="AK41" s="409"/>
      <c r="AL41" s="409"/>
      <c r="AM41" s="638" t="s">
        <v>21</v>
      </c>
      <c r="AN41" s="638"/>
      <c r="AO41" s="638" t="s">
        <v>58</v>
      </c>
      <c r="AP41" s="638"/>
      <c r="AQ41" s="638" t="str">
        <f>表紙!Q2</f>
        <v>令和</v>
      </c>
      <c r="AR41" s="638"/>
      <c r="AS41" s="638"/>
      <c r="AT41" s="409"/>
      <c r="AU41" s="409"/>
      <c r="AV41" s="639" t="s">
        <v>183</v>
      </c>
      <c r="AW41" s="639"/>
      <c r="AX41" s="639"/>
      <c r="AY41" s="639"/>
      <c r="AZ41" s="639"/>
      <c r="BA41" s="639"/>
      <c r="BB41" s="639"/>
      <c r="BC41" s="639"/>
      <c r="BD41" s="639"/>
      <c r="BE41" s="639"/>
      <c r="BF41" s="639"/>
      <c r="BG41" s="639"/>
      <c r="BH41" s="639"/>
      <c r="BI41" s="639"/>
      <c r="BJ41" s="639"/>
      <c r="BK41" s="640"/>
      <c r="BL41" s="104"/>
      <c r="BM41" s="41"/>
      <c r="BN41" s="41"/>
    </row>
    <row r="42" spans="2:68" ht="24" customHeight="1" x14ac:dyDescent="0.15">
      <c r="B42" s="616"/>
      <c r="C42" s="616"/>
      <c r="D42" s="616"/>
      <c r="E42" s="616"/>
      <c r="F42" s="616"/>
      <c r="G42" s="616"/>
      <c r="H42" s="616"/>
      <c r="I42" s="616"/>
      <c r="J42" s="617"/>
      <c r="K42" s="618"/>
      <c r="L42" s="618"/>
      <c r="M42" s="618"/>
      <c r="N42" s="618"/>
      <c r="O42" s="618"/>
      <c r="P42" s="618"/>
      <c r="Q42" s="619"/>
      <c r="R42" s="421"/>
      <c r="S42" s="613"/>
      <c r="T42" s="613"/>
      <c r="U42" s="613"/>
      <c r="V42" s="613"/>
      <c r="W42" s="613"/>
      <c r="X42" s="613"/>
      <c r="Y42" s="608"/>
      <c r="Z42" s="623" t="str">
        <f>表紙!Q2</f>
        <v>令和</v>
      </c>
      <c r="AA42" s="624"/>
      <c r="AB42" s="624"/>
      <c r="AC42" s="613"/>
      <c r="AD42" s="613"/>
      <c r="AE42" s="544" t="s">
        <v>198</v>
      </c>
      <c r="AF42" s="544"/>
      <c r="AG42" s="613"/>
      <c r="AH42" s="613"/>
      <c r="AI42" s="544" t="s">
        <v>200</v>
      </c>
      <c r="AJ42" s="544"/>
      <c r="AK42" s="409"/>
      <c r="AL42" s="409"/>
      <c r="AM42" s="638" t="s">
        <v>199</v>
      </c>
      <c r="AN42" s="638"/>
      <c r="AO42" s="638" t="s">
        <v>196</v>
      </c>
      <c r="AP42" s="638"/>
      <c r="AQ42" s="638" t="str">
        <f>表紙!Q2</f>
        <v>令和</v>
      </c>
      <c r="AR42" s="638"/>
      <c r="AS42" s="638"/>
      <c r="AT42" s="618"/>
      <c r="AU42" s="618"/>
      <c r="AV42" s="641" t="s">
        <v>183</v>
      </c>
      <c r="AW42" s="641"/>
      <c r="AX42" s="641"/>
      <c r="AY42" s="641"/>
      <c r="AZ42" s="641"/>
      <c r="BA42" s="641"/>
      <c r="BB42" s="641"/>
      <c r="BC42" s="641"/>
      <c r="BD42" s="641"/>
      <c r="BE42" s="641"/>
      <c r="BF42" s="641"/>
      <c r="BG42" s="641"/>
      <c r="BH42" s="641"/>
      <c r="BI42" s="641"/>
      <c r="BJ42" s="641"/>
      <c r="BK42" s="642"/>
      <c r="BL42" s="104"/>
      <c r="BM42" s="41"/>
      <c r="BN42" s="41"/>
    </row>
    <row r="43" spans="2:68" ht="24" customHeight="1" x14ac:dyDescent="0.15">
      <c r="B43" s="529"/>
      <c r="C43" s="529"/>
      <c r="D43" s="529"/>
      <c r="E43" s="529"/>
      <c r="F43" s="529"/>
      <c r="G43" s="529"/>
      <c r="H43" s="529"/>
      <c r="I43" s="529"/>
      <c r="J43" s="455"/>
      <c r="K43" s="456"/>
      <c r="L43" s="456"/>
      <c r="M43" s="456"/>
      <c r="N43" s="456"/>
      <c r="O43" s="456"/>
      <c r="P43" s="456"/>
      <c r="Q43" s="457"/>
      <c r="R43" s="451"/>
      <c r="S43" s="553"/>
      <c r="T43" s="553"/>
      <c r="U43" s="553"/>
      <c r="V43" s="553"/>
      <c r="W43" s="553"/>
      <c r="X43" s="553"/>
      <c r="Y43" s="554"/>
      <c r="Z43" s="614" t="str">
        <f>表紙!Q2</f>
        <v>令和</v>
      </c>
      <c r="AA43" s="615"/>
      <c r="AB43" s="615"/>
      <c r="AC43" s="553"/>
      <c r="AD43" s="553"/>
      <c r="AE43" s="629" t="s">
        <v>198</v>
      </c>
      <c r="AF43" s="629"/>
      <c r="AG43" s="553"/>
      <c r="AH43" s="553"/>
      <c r="AI43" s="629" t="s">
        <v>200</v>
      </c>
      <c r="AJ43" s="629"/>
      <c r="AK43" s="456"/>
      <c r="AL43" s="456"/>
      <c r="AM43" s="643" t="s">
        <v>199</v>
      </c>
      <c r="AN43" s="643"/>
      <c r="AO43" s="643" t="s">
        <v>196</v>
      </c>
      <c r="AP43" s="643"/>
      <c r="AQ43" s="582" t="str">
        <f>表紙!Q2</f>
        <v>令和</v>
      </c>
      <c r="AR43" s="582"/>
      <c r="AS43" s="582"/>
      <c r="AT43" s="637"/>
      <c r="AU43" s="637"/>
      <c r="AV43" s="630" t="s">
        <v>183</v>
      </c>
      <c r="AW43" s="630"/>
      <c r="AX43" s="630"/>
      <c r="AY43" s="630"/>
      <c r="AZ43" s="630"/>
      <c r="BA43" s="630"/>
      <c r="BB43" s="630"/>
      <c r="BC43" s="630"/>
      <c r="BD43" s="630"/>
      <c r="BE43" s="630"/>
      <c r="BF43" s="630"/>
      <c r="BG43" s="630"/>
      <c r="BH43" s="630"/>
      <c r="BI43" s="630"/>
      <c r="BJ43" s="630"/>
      <c r="BK43" s="631"/>
      <c r="BL43" s="104"/>
      <c r="BM43" s="41"/>
      <c r="BN43" s="41"/>
    </row>
    <row r="44" spans="2:68" x14ac:dyDescent="0.1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row>
    <row r="45" spans="2:68" x14ac:dyDescent="0.15">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row>
    <row r="46" spans="2:68" x14ac:dyDescent="0.1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row>
    <row r="47" spans="2:68" x14ac:dyDescent="0.1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row>
    <row r="48" spans="2:68" x14ac:dyDescent="0.15">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row>
    <row r="49" spans="2:52" x14ac:dyDescent="0.15">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row>
    <row r="50" spans="2:52" x14ac:dyDescent="0.15">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row>
    <row r="51" spans="2:52" x14ac:dyDescent="0.15">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row>
    <row r="52" spans="2:52" x14ac:dyDescent="0.15">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row>
    <row r="53" spans="2:52" x14ac:dyDescent="0.15">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row>
    <row r="54" spans="2:52" x14ac:dyDescent="0.15">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row>
    <row r="55" spans="2:52" x14ac:dyDescent="0.15">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row>
    <row r="56" spans="2:52" x14ac:dyDescent="0.15">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row>
    <row r="57" spans="2:52" x14ac:dyDescent="0.15">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row>
    <row r="58" spans="2:52" x14ac:dyDescent="0.15">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row>
    <row r="59" spans="2:52" x14ac:dyDescent="0.15">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row>
    <row r="60" spans="2:52" x14ac:dyDescent="0.15">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row>
    <row r="61" spans="2:52" x14ac:dyDescent="0.15">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row>
    <row r="62" spans="2:52" x14ac:dyDescent="0.15">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row>
    <row r="63" spans="2:52" x14ac:dyDescent="0.15">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row>
    <row r="64" spans="2:52"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row>
    <row r="65" spans="2:52" x14ac:dyDescent="0.15">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row>
    <row r="66" spans="2:52" x14ac:dyDescent="0.15">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row>
    <row r="67" spans="2:52" x14ac:dyDescent="0.15">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row>
    <row r="68" spans="2:52" x14ac:dyDescent="0.15">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row>
    <row r="69" spans="2:52" x14ac:dyDescent="0.15">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row>
    <row r="70" spans="2:52" x14ac:dyDescent="0.15">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row>
    <row r="71" spans="2:52" x14ac:dyDescent="0.15">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row>
    <row r="72" spans="2:52" x14ac:dyDescent="0.15">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row>
    <row r="73" spans="2:52" x14ac:dyDescent="0.15">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row>
    <row r="74" spans="2:52" x14ac:dyDescent="0.15">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row>
    <row r="75" spans="2:52" x14ac:dyDescent="0.15">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row>
    <row r="76" spans="2:52" x14ac:dyDescent="0.15">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row>
    <row r="77" spans="2:52" x14ac:dyDescent="0.15">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row>
    <row r="78" spans="2:52" x14ac:dyDescent="0.15">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row>
    <row r="79" spans="2:52" x14ac:dyDescent="0.15">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row>
    <row r="80" spans="2:52" x14ac:dyDescent="0.15">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row>
    <row r="81" spans="2:52" x14ac:dyDescent="0.15">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row>
    <row r="82" spans="2:52" x14ac:dyDescent="0.15">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row>
    <row r="83" spans="2:52" x14ac:dyDescent="0.15">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row>
    <row r="84" spans="2:52" x14ac:dyDescent="0.15">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row>
    <row r="85" spans="2:52" x14ac:dyDescent="0.15">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row>
    <row r="86" spans="2:52" x14ac:dyDescent="0.15">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row>
    <row r="87" spans="2:52" x14ac:dyDescent="0.15">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row>
    <row r="88" spans="2:52" x14ac:dyDescent="0.15">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row>
    <row r="89" spans="2:52" x14ac:dyDescent="0.15">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row>
    <row r="90" spans="2:52" x14ac:dyDescent="0.15">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row>
    <row r="91" spans="2:52" x14ac:dyDescent="0.15">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row>
    <row r="92" spans="2:52" x14ac:dyDescent="0.15">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row>
    <row r="93" spans="2:52" x14ac:dyDescent="0.15">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row>
    <row r="94" spans="2:52" x14ac:dyDescent="0.15">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row>
    <row r="95" spans="2:52" x14ac:dyDescent="0.15">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row>
    <row r="96" spans="2:52" x14ac:dyDescent="0.15">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row>
    <row r="97" spans="2:52" x14ac:dyDescent="0.15">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row>
    <row r="98" spans="2:52" x14ac:dyDescent="0.15">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row>
    <row r="99" spans="2:52" x14ac:dyDescent="0.15">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row>
    <row r="100" spans="2:52" x14ac:dyDescent="0.15">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row>
    <row r="101" spans="2:52" x14ac:dyDescent="0.15">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row>
    <row r="102" spans="2:52" x14ac:dyDescent="0.15">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row>
    <row r="103" spans="2:52" x14ac:dyDescent="0.15">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row>
    <row r="104" spans="2:52" x14ac:dyDescent="0.15">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row>
    <row r="105" spans="2:52" x14ac:dyDescent="0.15">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row>
    <row r="106" spans="2:52" x14ac:dyDescent="0.15">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row>
    <row r="107" spans="2:52" x14ac:dyDescent="0.15">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row>
    <row r="108" spans="2:52" x14ac:dyDescent="0.15">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row>
    <row r="109" spans="2:52" x14ac:dyDescent="0.15">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row>
    <row r="110" spans="2:52" x14ac:dyDescent="0.15">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row>
    <row r="111" spans="2:52" x14ac:dyDescent="0.15">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row>
    <row r="112" spans="2:52" x14ac:dyDescent="0.15">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row>
    <row r="113" spans="2:52" x14ac:dyDescent="0.15">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row>
    <row r="114" spans="2:52" x14ac:dyDescent="0.15">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row>
    <row r="115" spans="2:52" x14ac:dyDescent="0.15">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row>
    <row r="116" spans="2:52" x14ac:dyDescent="0.15">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row>
    <row r="117" spans="2:52" x14ac:dyDescent="0.15">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row>
    <row r="118" spans="2:52" x14ac:dyDescent="0.15">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row>
    <row r="119" spans="2:52" x14ac:dyDescent="0.15">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row>
    <row r="120" spans="2:52" x14ac:dyDescent="0.15">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row>
    <row r="121" spans="2:52" x14ac:dyDescent="0.15">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row>
    <row r="122" spans="2:52" x14ac:dyDescent="0.15">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row>
    <row r="123" spans="2:52" x14ac:dyDescent="0.15">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row>
    <row r="124" spans="2:52" x14ac:dyDescent="0.15">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row>
    <row r="125" spans="2:52" x14ac:dyDescent="0.15">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row>
    <row r="126" spans="2:52" x14ac:dyDescent="0.15">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row>
    <row r="127" spans="2:52" x14ac:dyDescent="0.15">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row>
    <row r="128" spans="2:52" x14ac:dyDescent="0.15">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row>
    <row r="129" spans="2:52" x14ac:dyDescent="0.15">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row>
    <row r="130" spans="2:52" x14ac:dyDescent="0.15">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row>
    <row r="131" spans="2:52" x14ac:dyDescent="0.15">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row>
    <row r="132" spans="2:52" x14ac:dyDescent="0.15">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row>
    <row r="133" spans="2:52" x14ac:dyDescent="0.15">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row>
    <row r="134" spans="2:52" x14ac:dyDescent="0.15">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row>
    <row r="135" spans="2:52" x14ac:dyDescent="0.15">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row>
    <row r="136" spans="2:52" x14ac:dyDescent="0.15">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row>
    <row r="137" spans="2:52" x14ac:dyDescent="0.15">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row>
    <row r="138" spans="2:52" x14ac:dyDescent="0.15">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row>
    <row r="139" spans="2:52" x14ac:dyDescent="0.15">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row>
    <row r="140" spans="2:52" x14ac:dyDescent="0.15">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row>
    <row r="141" spans="2:52" x14ac:dyDescent="0.15">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row>
    <row r="142" spans="2:52" x14ac:dyDescent="0.15">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93"/>
      <c r="AX142" s="93"/>
      <c r="AY142" s="93"/>
      <c r="AZ142" s="93"/>
    </row>
    <row r="143" spans="2:52" x14ac:dyDescent="0.15">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3"/>
      <c r="AT143" s="93"/>
      <c r="AU143" s="93"/>
      <c r="AV143" s="93"/>
      <c r="AW143" s="93"/>
      <c r="AX143" s="93"/>
      <c r="AY143" s="93"/>
      <c r="AZ143" s="93"/>
    </row>
    <row r="144" spans="2:52" x14ac:dyDescent="0.15">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row>
    <row r="145" spans="2:52" x14ac:dyDescent="0.15">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c r="AQ145" s="93"/>
      <c r="AR145" s="93"/>
      <c r="AS145" s="93"/>
      <c r="AT145" s="93"/>
      <c r="AU145" s="93"/>
      <c r="AV145" s="93"/>
      <c r="AW145" s="93"/>
      <c r="AX145" s="93"/>
      <c r="AY145" s="93"/>
      <c r="AZ145" s="93"/>
    </row>
    <row r="146" spans="2:52" x14ac:dyDescent="0.15">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93"/>
      <c r="AX146" s="93"/>
      <c r="AY146" s="93"/>
      <c r="AZ146" s="93"/>
    </row>
    <row r="147" spans="2:52" x14ac:dyDescent="0.15">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3"/>
      <c r="AS147" s="93"/>
      <c r="AT147" s="93"/>
      <c r="AU147" s="93"/>
      <c r="AV147" s="93"/>
      <c r="AW147" s="93"/>
      <c r="AX147" s="93"/>
      <c r="AY147" s="93"/>
      <c r="AZ147" s="93"/>
    </row>
    <row r="148" spans="2:52" x14ac:dyDescent="0.15">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row>
    <row r="149" spans="2:52" x14ac:dyDescent="0.15">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3"/>
      <c r="AS149" s="93"/>
      <c r="AT149" s="93"/>
      <c r="AU149" s="93"/>
      <c r="AV149" s="93"/>
      <c r="AW149" s="93"/>
      <c r="AX149" s="93"/>
      <c r="AY149" s="93"/>
      <c r="AZ149" s="93"/>
    </row>
    <row r="150" spans="2:52" x14ac:dyDescent="0.15">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row>
    <row r="151" spans="2:52" x14ac:dyDescent="0.15">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row>
    <row r="152" spans="2:52" x14ac:dyDescent="0.15">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row>
    <row r="153" spans="2:52" x14ac:dyDescent="0.15">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row>
    <row r="154" spans="2:52" x14ac:dyDescent="0.15">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row>
    <row r="155" spans="2:52" x14ac:dyDescent="0.15">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row>
    <row r="156" spans="2:52" x14ac:dyDescent="0.15">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row>
    <row r="157" spans="2:52" x14ac:dyDescent="0.15">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row>
    <row r="158" spans="2:52" x14ac:dyDescent="0.15">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row>
    <row r="159" spans="2:52" x14ac:dyDescent="0.15">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row>
    <row r="160" spans="2:52" x14ac:dyDescent="0.15">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row>
    <row r="161" spans="2:52" x14ac:dyDescent="0.15">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c r="AU161" s="93"/>
      <c r="AV161" s="93"/>
      <c r="AW161" s="93"/>
      <c r="AX161" s="93"/>
      <c r="AY161" s="93"/>
      <c r="AZ161" s="93"/>
    </row>
    <row r="162" spans="2:52" x14ac:dyDescent="0.15">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93"/>
      <c r="AX162" s="93"/>
      <c r="AY162" s="93"/>
      <c r="AZ162" s="93"/>
    </row>
    <row r="163" spans="2:52" x14ac:dyDescent="0.15">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3"/>
      <c r="AS163" s="93"/>
      <c r="AT163" s="93"/>
      <c r="AU163" s="93"/>
      <c r="AV163" s="93"/>
      <c r="AW163" s="93"/>
      <c r="AX163" s="93"/>
      <c r="AY163" s="93"/>
      <c r="AZ163" s="93"/>
    </row>
    <row r="164" spans="2:52" x14ac:dyDescent="0.15">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row>
    <row r="165" spans="2:52" x14ac:dyDescent="0.15">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93"/>
      <c r="AV165" s="93"/>
      <c r="AW165" s="93"/>
      <c r="AX165" s="93"/>
      <c r="AY165" s="93"/>
      <c r="AZ165" s="93"/>
    </row>
    <row r="166" spans="2:52" x14ac:dyDescent="0.15">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row>
    <row r="167" spans="2:52" x14ac:dyDescent="0.15">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row>
    <row r="168" spans="2:52" x14ac:dyDescent="0.15">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row>
    <row r="169" spans="2:52" x14ac:dyDescent="0.15">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93"/>
      <c r="AY169" s="93"/>
      <c r="AZ169" s="93"/>
    </row>
    <row r="170" spans="2:52" x14ac:dyDescent="0.15">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row>
    <row r="171" spans="2:52" x14ac:dyDescent="0.15">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row>
    <row r="172" spans="2:52" x14ac:dyDescent="0.15">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row>
    <row r="173" spans="2:52" x14ac:dyDescent="0.15">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row>
    <row r="174" spans="2:52" x14ac:dyDescent="0.15">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row>
    <row r="175" spans="2:52" x14ac:dyDescent="0.15">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row>
    <row r="176" spans="2:52" x14ac:dyDescent="0.15">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row>
    <row r="177" spans="2:52" x14ac:dyDescent="0.15">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row>
    <row r="178" spans="2:52" x14ac:dyDescent="0.15">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row>
    <row r="179" spans="2:52" x14ac:dyDescent="0.15">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row>
    <row r="180" spans="2:52" x14ac:dyDescent="0.15">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row>
    <row r="181" spans="2:52" x14ac:dyDescent="0.15">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row>
    <row r="182" spans="2:52" x14ac:dyDescent="0.15">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93"/>
      <c r="AX182" s="93"/>
      <c r="AY182" s="93"/>
      <c r="AZ182" s="93"/>
    </row>
    <row r="183" spans="2:52" x14ac:dyDescent="0.15">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c r="AU183" s="93"/>
      <c r="AV183" s="93"/>
      <c r="AW183" s="93"/>
      <c r="AX183" s="93"/>
      <c r="AY183" s="93"/>
      <c r="AZ183" s="93"/>
    </row>
    <row r="184" spans="2:52" x14ac:dyDescent="0.15">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93"/>
      <c r="AX184" s="93"/>
      <c r="AY184" s="93"/>
      <c r="AZ184" s="93"/>
    </row>
    <row r="185" spans="2:52" x14ac:dyDescent="0.15">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c r="AQ185" s="93"/>
      <c r="AR185" s="93"/>
      <c r="AS185" s="93"/>
      <c r="AT185" s="93"/>
      <c r="AU185" s="93"/>
      <c r="AV185" s="93"/>
      <c r="AW185" s="93"/>
      <c r="AX185" s="93"/>
      <c r="AY185" s="93"/>
      <c r="AZ185" s="93"/>
    </row>
    <row r="186" spans="2:52" x14ac:dyDescent="0.15">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93"/>
      <c r="AX186" s="93"/>
      <c r="AY186" s="93"/>
      <c r="AZ186" s="93"/>
    </row>
    <row r="187" spans="2:52" x14ac:dyDescent="0.15">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3"/>
      <c r="AS187" s="93"/>
      <c r="AT187" s="93"/>
      <c r="AU187" s="93"/>
      <c r="AV187" s="93"/>
      <c r="AW187" s="93"/>
      <c r="AX187" s="93"/>
      <c r="AY187" s="93"/>
      <c r="AZ187" s="93"/>
    </row>
    <row r="188" spans="2:52" x14ac:dyDescent="0.15">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row>
    <row r="189" spans="2:52" x14ac:dyDescent="0.15">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row>
    <row r="190" spans="2:52" x14ac:dyDescent="0.15">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row>
    <row r="191" spans="2:52" x14ac:dyDescent="0.15">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row>
    <row r="192" spans="2:52" x14ac:dyDescent="0.15">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row>
    <row r="193" spans="2:52" x14ac:dyDescent="0.15">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row>
    <row r="194" spans="2:52" x14ac:dyDescent="0.15">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93"/>
      <c r="AX194" s="93"/>
      <c r="AY194" s="93"/>
      <c r="AZ194" s="93"/>
    </row>
    <row r="195" spans="2:52" x14ac:dyDescent="0.15">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row>
    <row r="196" spans="2:52" x14ac:dyDescent="0.15">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row>
    <row r="197" spans="2:52" x14ac:dyDescent="0.15">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row>
    <row r="198" spans="2:52" x14ac:dyDescent="0.15">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row>
    <row r="199" spans="2:52" x14ac:dyDescent="0.15">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3"/>
      <c r="AS199" s="93"/>
      <c r="AT199" s="93"/>
      <c r="AU199" s="93"/>
      <c r="AV199" s="93"/>
      <c r="AW199" s="93"/>
      <c r="AX199" s="93"/>
      <c r="AY199" s="93"/>
      <c r="AZ199" s="93"/>
    </row>
    <row r="200" spans="2:52" x14ac:dyDescent="0.15">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93"/>
      <c r="AX200" s="93"/>
      <c r="AY200" s="93"/>
      <c r="AZ200" s="93"/>
    </row>
    <row r="201" spans="2:52" x14ac:dyDescent="0.15">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row>
    <row r="202" spans="2:52" x14ac:dyDescent="0.15">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93"/>
      <c r="AX202" s="93"/>
      <c r="AY202" s="93"/>
      <c r="AZ202" s="93"/>
    </row>
    <row r="203" spans="2:52" x14ac:dyDescent="0.15">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c r="AQ203" s="93"/>
      <c r="AR203" s="93"/>
      <c r="AS203" s="93"/>
      <c r="AT203" s="93"/>
      <c r="AU203" s="93"/>
      <c r="AV203" s="93"/>
      <c r="AW203" s="93"/>
      <c r="AX203" s="93"/>
      <c r="AY203" s="93"/>
      <c r="AZ203" s="93"/>
    </row>
    <row r="204" spans="2:52" x14ac:dyDescent="0.15">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93"/>
      <c r="AX204" s="93"/>
      <c r="AY204" s="93"/>
      <c r="AZ204" s="93"/>
    </row>
    <row r="205" spans="2:52" x14ac:dyDescent="0.15">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3"/>
      <c r="AS205" s="93"/>
      <c r="AT205" s="93"/>
      <c r="AU205" s="93"/>
      <c r="AV205" s="93"/>
      <c r="AW205" s="93"/>
      <c r="AX205" s="93"/>
      <c r="AY205" s="93"/>
      <c r="AZ205" s="93"/>
    </row>
    <row r="206" spans="2:52" x14ac:dyDescent="0.15">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93"/>
      <c r="AX206" s="93"/>
      <c r="AY206" s="93"/>
      <c r="AZ206" s="93"/>
    </row>
    <row r="207" spans="2:52" x14ac:dyDescent="0.15">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3"/>
      <c r="AS207" s="93"/>
      <c r="AT207" s="93"/>
      <c r="AU207" s="93"/>
      <c r="AV207" s="93"/>
      <c r="AW207" s="93"/>
      <c r="AX207" s="93"/>
      <c r="AY207" s="93"/>
      <c r="AZ207" s="93"/>
    </row>
    <row r="208" spans="2:52" x14ac:dyDescent="0.15">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93"/>
      <c r="AX208" s="93"/>
      <c r="AY208" s="93"/>
      <c r="AZ208" s="93"/>
    </row>
    <row r="209" spans="2:52" x14ac:dyDescent="0.15">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c r="AU209" s="93"/>
      <c r="AV209" s="93"/>
      <c r="AW209" s="93"/>
      <c r="AX209" s="93"/>
      <c r="AY209" s="93"/>
      <c r="AZ209" s="93"/>
    </row>
    <row r="210" spans="2:52" x14ac:dyDescent="0.15">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row>
    <row r="211" spans="2:52" x14ac:dyDescent="0.15">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c r="AQ211" s="93"/>
      <c r="AR211" s="93"/>
      <c r="AS211" s="93"/>
      <c r="AT211" s="93"/>
      <c r="AU211" s="93"/>
      <c r="AV211" s="93"/>
      <c r="AW211" s="93"/>
      <c r="AX211" s="93"/>
      <c r="AY211" s="93"/>
      <c r="AZ211" s="93"/>
    </row>
    <row r="212" spans="2:52" x14ac:dyDescent="0.15">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93"/>
      <c r="AX212" s="93"/>
      <c r="AY212" s="93"/>
      <c r="AZ212" s="93"/>
    </row>
    <row r="213" spans="2:52" x14ac:dyDescent="0.15">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row>
    <row r="214" spans="2:52" x14ac:dyDescent="0.15">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row>
    <row r="215" spans="2:52" x14ac:dyDescent="0.15">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row>
    <row r="216" spans="2:52" x14ac:dyDescent="0.15">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row>
    <row r="217" spans="2:52" x14ac:dyDescent="0.15">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row>
    <row r="218" spans="2:52" x14ac:dyDescent="0.15">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row>
    <row r="219" spans="2:52" x14ac:dyDescent="0.15">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row>
    <row r="220" spans="2:52" x14ac:dyDescent="0.15">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row>
    <row r="221" spans="2:52" x14ac:dyDescent="0.15">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c r="AU221" s="93"/>
      <c r="AV221" s="93"/>
      <c r="AW221" s="93"/>
      <c r="AX221" s="93"/>
      <c r="AY221" s="93"/>
      <c r="AZ221" s="93"/>
    </row>
    <row r="222" spans="2:52" x14ac:dyDescent="0.15">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93"/>
      <c r="AX222" s="93"/>
      <c r="AY222" s="93"/>
      <c r="AZ222" s="93"/>
    </row>
    <row r="223" spans="2:52" x14ac:dyDescent="0.15">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row>
    <row r="224" spans="2:52" x14ac:dyDescent="0.15">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93"/>
      <c r="AX224" s="93"/>
      <c r="AY224" s="93"/>
      <c r="AZ224" s="93"/>
    </row>
    <row r="225" spans="2:52" x14ac:dyDescent="0.15">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row>
    <row r="226" spans="2:52" x14ac:dyDescent="0.15">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93"/>
      <c r="AX226" s="93"/>
      <c r="AY226" s="93"/>
      <c r="AZ226" s="93"/>
    </row>
    <row r="227" spans="2:52" x14ac:dyDescent="0.15">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row>
    <row r="228" spans="2:52" x14ac:dyDescent="0.15">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93"/>
      <c r="AX228" s="93"/>
      <c r="AY228" s="93"/>
      <c r="AZ228" s="93"/>
    </row>
    <row r="229" spans="2:52" x14ac:dyDescent="0.15">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3"/>
      <c r="AS229" s="93"/>
      <c r="AT229" s="93"/>
      <c r="AU229" s="93"/>
      <c r="AV229" s="93"/>
      <c r="AW229" s="93"/>
      <c r="AX229" s="93"/>
      <c r="AY229" s="93"/>
      <c r="AZ229" s="93"/>
    </row>
    <row r="230" spans="2:52" x14ac:dyDescent="0.15">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93"/>
      <c r="AX230" s="93"/>
      <c r="AY230" s="93"/>
      <c r="AZ230" s="93"/>
    </row>
    <row r="231" spans="2:52" x14ac:dyDescent="0.15">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row>
    <row r="232" spans="2:52" x14ac:dyDescent="0.15">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93"/>
      <c r="AX232" s="93"/>
      <c r="AY232" s="93"/>
      <c r="AZ232" s="93"/>
    </row>
    <row r="233" spans="2:52" x14ac:dyDescent="0.15">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c r="AU233" s="93"/>
      <c r="AV233" s="93"/>
      <c r="AW233" s="93"/>
      <c r="AX233" s="93"/>
      <c r="AY233" s="93"/>
      <c r="AZ233" s="93"/>
    </row>
    <row r="234" spans="2:52" x14ac:dyDescent="0.15">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93"/>
      <c r="AX234" s="93"/>
      <c r="AY234" s="93"/>
      <c r="AZ234" s="93"/>
    </row>
    <row r="235" spans="2:52" x14ac:dyDescent="0.15">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row>
    <row r="236" spans="2:52" x14ac:dyDescent="0.15">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93"/>
      <c r="AX236" s="93"/>
      <c r="AY236" s="93"/>
      <c r="AZ236" s="93"/>
    </row>
    <row r="237" spans="2:52" x14ac:dyDescent="0.15">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c r="AQ237" s="93"/>
      <c r="AR237" s="93"/>
      <c r="AS237" s="93"/>
      <c r="AT237" s="93"/>
      <c r="AU237" s="93"/>
      <c r="AV237" s="93"/>
      <c r="AW237" s="93"/>
      <c r="AX237" s="93"/>
      <c r="AY237" s="93"/>
      <c r="AZ237" s="93"/>
    </row>
    <row r="238" spans="2:52" x14ac:dyDescent="0.15">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93"/>
      <c r="AX238" s="93"/>
      <c r="AY238" s="93"/>
      <c r="AZ238" s="93"/>
    </row>
    <row r="239" spans="2:52" x14ac:dyDescent="0.15">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row>
    <row r="240" spans="2:52" x14ac:dyDescent="0.15">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93"/>
      <c r="AX240" s="93"/>
      <c r="AY240" s="93"/>
      <c r="AZ240" s="93"/>
    </row>
    <row r="241" spans="2:52" x14ac:dyDescent="0.15">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c r="AO241" s="93"/>
      <c r="AP241" s="93"/>
      <c r="AQ241" s="93"/>
      <c r="AR241" s="93"/>
      <c r="AS241" s="93"/>
      <c r="AT241" s="93"/>
      <c r="AU241" s="93"/>
      <c r="AV241" s="93"/>
      <c r="AW241" s="93"/>
      <c r="AX241" s="93"/>
      <c r="AY241" s="93"/>
      <c r="AZ241" s="93"/>
    </row>
    <row r="242" spans="2:52" x14ac:dyDescent="0.15">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c r="AN242" s="93"/>
      <c r="AO242" s="93"/>
      <c r="AP242" s="93"/>
      <c r="AQ242" s="93"/>
      <c r="AR242" s="93"/>
      <c r="AS242" s="93"/>
      <c r="AT242" s="93"/>
      <c r="AU242" s="93"/>
      <c r="AV242" s="93"/>
      <c r="AW242" s="93"/>
      <c r="AX242" s="93"/>
      <c r="AY242" s="93"/>
      <c r="AZ242" s="93"/>
    </row>
    <row r="243" spans="2:52" x14ac:dyDescent="0.15">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row>
    <row r="244" spans="2:52" x14ac:dyDescent="0.15">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row>
    <row r="245" spans="2:52" x14ac:dyDescent="0.15">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c r="AO245" s="93"/>
      <c r="AP245" s="93"/>
      <c r="AQ245" s="93"/>
      <c r="AR245" s="93"/>
      <c r="AS245" s="93"/>
      <c r="AT245" s="93"/>
      <c r="AU245" s="93"/>
      <c r="AV245" s="93"/>
      <c r="AW245" s="93"/>
      <c r="AX245" s="93"/>
      <c r="AY245" s="93"/>
      <c r="AZ245" s="93"/>
    </row>
    <row r="246" spans="2:52" x14ac:dyDescent="0.15">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row>
    <row r="247" spans="2:52" x14ac:dyDescent="0.15">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c r="AO247" s="93"/>
      <c r="AP247" s="93"/>
      <c r="AQ247" s="93"/>
      <c r="AR247" s="93"/>
      <c r="AS247" s="93"/>
      <c r="AT247" s="93"/>
      <c r="AU247" s="93"/>
      <c r="AV247" s="93"/>
      <c r="AW247" s="93"/>
      <c r="AX247" s="93"/>
      <c r="AY247" s="93"/>
      <c r="AZ247" s="93"/>
    </row>
    <row r="248" spans="2:52" x14ac:dyDescent="0.15">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c r="AN248" s="93"/>
      <c r="AO248" s="93"/>
      <c r="AP248" s="93"/>
      <c r="AQ248" s="93"/>
      <c r="AR248" s="93"/>
      <c r="AS248" s="93"/>
      <c r="AT248" s="93"/>
      <c r="AU248" s="93"/>
      <c r="AV248" s="93"/>
      <c r="AW248" s="93"/>
      <c r="AX248" s="93"/>
      <c r="AY248" s="93"/>
      <c r="AZ248" s="93"/>
    </row>
    <row r="249" spans="2:52" x14ac:dyDescent="0.15">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c r="AO249" s="93"/>
      <c r="AP249" s="93"/>
      <c r="AQ249" s="93"/>
      <c r="AR249" s="93"/>
      <c r="AS249" s="93"/>
      <c r="AT249" s="93"/>
      <c r="AU249" s="93"/>
      <c r="AV249" s="93"/>
      <c r="AW249" s="93"/>
      <c r="AX249" s="93"/>
      <c r="AY249" s="93"/>
      <c r="AZ249" s="93"/>
    </row>
    <row r="250" spans="2:52" x14ac:dyDescent="0.15">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c r="AO250" s="93"/>
      <c r="AP250" s="93"/>
      <c r="AQ250" s="93"/>
      <c r="AR250" s="93"/>
      <c r="AS250" s="93"/>
      <c r="AT250" s="93"/>
      <c r="AU250" s="93"/>
      <c r="AV250" s="93"/>
      <c r="AW250" s="93"/>
      <c r="AX250" s="93"/>
      <c r="AY250" s="93"/>
      <c r="AZ250" s="93"/>
    </row>
    <row r="251" spans="2:52" x14ac:dyDescent="0.15">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c r="AK251" s="93"/>
      <c r="AL251" s="93"/>
      <c r="AM251" s="93"/>
      <c r="AN251" s="93"/>
      <c r="AO251" s="93"/>
      <c r="AP251" s="93"/>
      <c r="AQ251" s="93"/>
      <c r="AR251" s="93"/>
      <c r="AS251" s="93"/>
      <c r="AT251" s="93"/>
      <c r="AU251" s="93"/>
      <c r="AV251" s="93"/>
      <c r="AW251" s="93"/>
      <c r="AX251" s="93"/>
      <c r="AY251" s="93"/>
      <c r="AZ251" s="93"/>
    </row>
    <row r="252" spans="2:52" x14ac:dyDescent="0.15">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c r="AO252" s="93"/>
      <c r="AP252" s="93"/>
      <c r="AQ252" s="93"/>
      <c r="AR252" s="93"/>
      <c r="AS252" s="93"/>
      <c r="AT252" s="93"/>
      <c r="AU252" s="93"/>
      <c r="AV252" s="93"/>
      <c r="AW252" s="93"/>
      <c r="AX252" s="93"/>
      <c r="AY252" s="93"/>
      <c r="AZ252" s="93"/>
    </row>
    <row r="253" spans="2:52" x14ac:dyDescent="0.15">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c r="AO253" s="93"/>
      <c r="AP253" s="93"/>
      <c r="AQ253" s="93"/>
      <c r="AR253" s="93"/>
      <c r="AS253" s="93"/>
      <c r="AT253" s="93"/>
      <c r="AU253" s="93"/>
      <c r="AV253" s="93"/>
      <c r="AW253" s="93"/>
      <c r="AX253" s="93"/>
      <c r="AY253" s="93"/>
      <c r="AZ253" s="93"/>
    </row>
    <row r="254" spans="2:52" x14ac:dyDescent="0.15">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row>
    <row r="255" spans="2:52" x14ac:dyDescent="0.15">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row>
    <row r="256" spans="2:52" x14ac:dyDescent="0.15">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row>
    <row r="257" spans="2:52" x14ac:dyDescent="0.15">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c r="AQ257" s="93"/>
      <c r="AR257" s="93"/>
      <c r="AS257" s="93"/>
      <c r="AT257" s="93"/>
      <c r="AU257" s="93"/>
      <c r="AV257" s="93"/>
      <c r="AW257" s="93"/>
      <c r="AX257" s="93"/>
      <c r="AY257" s="93"/>
      <c r="AZ257" s="93"/>
    </row>
    <row r="258" spans="2:52" x14ac:dyDescent="0.15">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row>
    <row r="259" spans="2:52" x14ac:dyDescent="0.15">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c r="AQ259" s="93"/>
      <c r="AR259" s="93"/>
      <c r="AS259" s="93"/>
      <c r="AT259" s="93"/>
      <c r="AU259" s="93"/>
      <c r="AV259" s="93"/>
      <c r="AW259" s="93"/>
      <c r="AX259" s="93"/>
      <c r="AY259" s="93"/>
      <c r="AZ259" s="93"/>
    </row>
    <row r="260" spans="2:52" x14ac:dyDescent="0.15">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c r="AO260" s="93"/>
      <c r="AP260" s="93"/>
      <c r="AQ260" s="93"/>
      <c r="AR260" s="93"/>
      <c r="AS260" s="93"/>
      <c r="AT260" s="93"/>
      <c r="AU260" s="93"/>
      <c r="AV260" s="93"/>
      <c r="AW260" s="93"/>
      <c r="AX260" s="93"/>
      <c r="AY260" s="93"/>
      <c r="AZ260" s="93"/>
    </row>
    <row r="261" spans="2:52" x14ac:dyDescent="0.15">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c r="AO261" s="93"/>
      <c r="AP261" s="93"/>
      <c r="AQ261" s="93"/>
      <c r="AR261" s="93"/>
      <c r="AS261" s="93"/>
      <c r="AT261" s="93"/>
      <c r="AU261" s="93"/>
      <c r="AV261" s="93"/>
      <c r="AW261" s="93"/>
      <c r="AX261" s="93"/>
      <c r="AY261" s="93"/>
      <c r="AZ261" s="93"/>
    </row>
    <row r="262" spans="2:52" x14ac:dyDescent="0.15">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c r="AO262" s="93"/>
      <c r="AP262" s="93"/>
      <c r="AQ262" s="93"/>
      <c r="AR262" s="93"/>
      <c r="AS262" s="93"/>
      <c r="AT262" s="93"/>
      <c r="AU262" s="93"/>
      <c r="AV262" s="93"/>
      <c r="AW262" s="93"/>
      <c r="AX262" s="93"/>
      <c r="AY262" s="93"/>
      <c r="AZ262" s="93"/>
    </row>
    <row r="263" spans="2:52" x14ac:dyDescent="0.15">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3"/>
    </row>
    <row r="264" spans="2:52" x14ac:dyDescent="0.15">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c r="AO264" s="93"/>
      <c r="AP264" s="93"/>
      <c r="AQ264" s="93"/>
      <c r="AR264" s="93"/>
      <c r="AS264" s="93"/>
      <c r="AT264" s="93"/>
      <c r="AU264" s="93"/>
      <c r="AV264" s="93"/>
      <c r="AW264" s="93"/>
      <c r="AX264" s="93"/>
      <c r="AY264" s="93"/>
      <c r="AZ264" s="93"/>
    </row>
    <row r="265" spans="2:52" x14ac:dyDescent="0.15">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c r="AP265" s="93"/>
      <c r="AQ265" s="93"/>
      <c r="AR265" s="93"/>
      <c r="AS265" s="93"/>
      <c r="AT265" s="93"/>
      <c r="AU265" s="93"/>
      <c r="AV265" s="93"/>
      <c r="AW265" s="93"/>
      <c r="AX265" s="93"/>
      <c r="AY265" s="93"/>
      <c r="AZ265" s="93"/>
    </row>
    <row r="266" spans="2:52" x14ac:dyDescent="0.15">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row>
    <row r="267" spans="2:52" x14ac:dyDescent="0.15">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row>
    <row r="268" spans="2:52" x14ac:dyDescent="0.15">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c r="AU268" s="93"/>
      <c r="AV268" s="93"/>
      <c r="AW268" s="93"/>
      <c r="AX268" s="93"/>
      <c r="AY268" s="93"/>
      <c r="AZ268" s="93"/>
    </row>
    <row r="269" spans="2:52" x14ac:dyDescent="0.15">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c r="AQ269" s="93"/>
      <c r="AR269" s="93"/>
      <c r="AS269" s="93"/>
      <c r="AT269" s="93"/>
      <c r="AU269" s="93"/>
      <c r="AV269" s="93"/>
      <c r="AW269" s="93"/>
      <c r="AX269" s="93"/>
      <c r="AY269" s="93"/>
      <c r="AZ269" s="93"/>
    </row>
    <row r="270" spans="2:52" x14ac:dyDescent="0.15">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c r="AK270" s="93"/>
      <c r="AL270" s="93"/>
      <c r="AM270" s="93"/>
      <c r="AN270" s="93"/>
      <c r="AO270" s="93"/>
      <c r="AP270" s="93"/>
      <c r="AQ270" s="93"/>
      <c r="AR270" s="93"/>
      <c r="AS270" s="93"/>
      <c r="AT270" s="93"/>
      <c r="AU270" s="93"/>
      <c r="AV270" s="93"/>
      <c r="AW270" s="93"/>
      <c r="AX270" s="93"/>
      <c r="AY270" s="93"/>
      <c r="AZ270" s="93"/>
    </row>
    <row r="271" spans="2:52" x14ac:dyDescent="0.15">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c r="AO271" s="93"/>
      <c r="AP271" s="93"/>
      <c r="AQ271" s="93"/>
      <c r="AR271" s="93"/>
      <c r="AS271" s="93"/>
      <c r="AT271" s="93"/>
      <c r="AU271" s="93"/>
      <c r="AV271" s="93"/>
      <c r="AW271" s="93"/>
      <c r="AX271" s="93"/>
      <c r="AY271" s="93"/>
      <c r="AZ271" s="93"/>
    </row>
    <row r="272" spans="2:52" x14ac:dyDescent="0.15">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c r="AN272" s="93"/>
      <c r="AO272" s="93"/>
      <c r="AP272" s="93"/>
      <c r="AQ272" s="93"/>
      <c r="AR272" s="93"/>
      <c r="AS272" s="93"/>
      <c r="AT272" s="93"/>
      <c r="AU272" s="93"/>
      <c r="AV272" s="93"/>
      <c r="AW272" s="93"/>
      <c r="AX272" s="93"/>
      <c r="AY272" s="93"/>
      <c r="AZ272" s="93"/>
    </row>
    <row r="273" spans="2:52" x14ac:dyDescent="0.15">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c r="AO273" s="93"/>
      <c r="AP273" s="93"/>
      <c r="AQ273" s="93"/>
      <c r="AR273" s="93"/>
      <c r="AS273" s="93"/>
      <c r="AT273" s="93"/>
      <c r="AU273" s="93"/>
      <c r="AV273" s="93"/>
      <c r="AW273" s="93"/>
      <c r="AX273" s="93"/>
      <c r="AY273" s="93"/>
      <c r="AZ273" s="93"/>
    </row>
    <row r="274" spans="2:52" x14ac:dyDescent="0.15">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c r="AK274" s="93"/>
      <c r="AL274" s="93"/>
      <c r="AM274" s="93"/>
      <c r="AN274" s="93"/>
      <c r="AO274" s="93"/>
      <c r="AP274" s="93"/>
      <c r="AQ274" s="93"/>
      <c r="AR274" s="93"/>
      <c r="AS274" s="93"/>
      <c r="AT274" s="93"/>
      <c r="AU274" s="93"/>
      <c r="AV274" s="93"/>
      <c r="AW274" s="93"/>
      <c r="AX274" s="93"/>
      <c r="AY274" s="93"/>
      <c r="AZ274" s="93"/>
    </row>
    <row r="275" spans="2:52" x14ac:dyDescent="0.15">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93"/>
      <c r="AP275" s="93"/>
      <c r="AQ275" s="93"/>
      <c r="AR275" s="93"/>
      <c r="AS275" s="93"/>
      <c r="AT275" s="93"/>
      <c r="AU275" s="93"/>
      <c r="AV275" s="93"/>
      <c r="AW275" s="93"/>
      <c r="AX275" s="93"/>
      <c r="AY275" s="93"/>
      <c r="AZ275" s="93"/>
    </row>
    <row r="276" spans="2:52" x14ac:dyDescent="0.15">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3"/>
      <c r="AN276" s="93"/>
      <c r="AO276" s="93"/>
      <c r="AP276" s="93"/>
      <c r="AQ276" s="93"/>
      <c r="AR276" s="93"/>
      <c r="AS276" s="93"/>
      <c r="AT276" s="93"/>
      <c r="AU276" s="93"/>
      <c r="AV276" s="93"/>
      <c r="AW276" s="93"/>
      <c r="AX276" s="93"/>
      <c r="AY276" s="93"/>
      <c r="AZ276" s="93"/>
    </row>
    <row r="277" spans="2:52" x14ac:dyDescent="0.15">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3"/>
      <c r="AQ277" s="93"/>
      <c r="AR277" s="93"/>
      <c r="AS277" s="93"/>
      <c r="AT277" s="93"/>
      <c r="AU277" s="93"/>
      <c r="AV277" s="93"/>
      <c r="AW277" s="93"/>
      <c r="AX277" s="93"/>
      <c r="AY277" s="93"/>
      <c r="AZ277" s="93"/>
    </row>
    <row r="278" spans="2:52" x14ac:dyDescent="0.15">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c r="AO278" s="93"/>
      <c r="AP278" s="93"/>
      <c r="AQ278" s="93"/>
      <c r="AR278" s="93"/>
      <c r="AS278" s="93"/>
      <c r="AT278" s="93"/>
      <c r="AU278" s="93"/>
      <c r="AV278" s="93"/>
      <c r="AW278" s="93"/>
      <c r="AX278" s="93"/>
      <c r="AY278" s="93"/>
      <c r="AZ278" s="93"/>
    </row>
    <row r="279" spans="2:52" x14ac:dyDescent="0.15">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c r="AN279" s="93"/>
      <c r="AO279" s="93"/>
      <c r="AP279" s="93"/>
      <c r="AQ279" s="93"/>
      <c r="AR279" s="93"/>
      <c r="AS279" s="93"/>
      <c r="AT279" s="93"/>
      <c r="AU279" s="93"/>
      <c r="AV279" s="93"/>
      <c r="AW279" s="93"/>
      <c r="AX279" s="93"/>
      <c r="AY279" s="93"/>
      <c r="AZ279" s="93"/>
    </row>
    <row r="280" spans="2:52" x14ac:dyDescent="0.15">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c r="AK280" s="93"/>
      <c r="AL280" s="93"/>
      <c r="AM280" s="93"/>
      <c r="AN280" s="93"/>
      <c r="AO280" s="93"/>
      <c r="AP280" s="93"/>
      <c r="AQ280" s="93"/>
      <c r="AR280" s="93"/>
      <c r="AS280" s="93"/>
      <c r="AT280" s="93"/>
      <c r="AU280" s="93"/>
      <c r="AV280" s="93"/>
      <c r="AW280" s="93"/>
      <c r="AX280" s="93"/>
      <c r="AY280" s="93"/>
      <c r="AZ280" s="93"/>
    </row>
    <row r="281" spans="2:52" x14ac:dyDescent="0.15">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c r="AK281" s="93"/>
      <c r="AL281" s="93"/>
      <c r="AM281" s="93"/>
      <c r="AN281" s="93"/>
      <c r="AO281" s="93"/>
      <c r="AP281" s="93"/>
      <c r="AQ281" s="93"/>
      <c r="AR281" s="93"/>
      <c r="AS281" s="93"/>
      <c r="AT281" s="93"/>
      <c r="AU281" s="93"/>
      <c r="AV281" s="93"/>
      <c r="AW281" s="93"/>
      <c r="AX281" s="93"/>
      <c r="AY281" s="93"/>
      <c r="AZ281" s="93"/>
    </row>
    <row r="282" spans="2:52" x14ac:dyDescent="0.15">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c r="AN282" s="93"/>
      <c r="AO282" s="93"/>
      <c r="AP282" s="93"/>
      <c r="AQ282" s="93"/>
      <c r="AR282" s="93"/>
      <c r="AS282" s="93"/>
      <c r="AT282" s="93"/>
      <c r="AU282" s="93"/>
      <c r="AV282" s="93"/>
      <c r="AW282" s="93"/>
      <c r="AX282" s="93"/>
      <c r="AY282" s="93"/>
      <c r="AZ282" s="93"/>
    </row>
    <row r="283" spans="2:52" x14ac:dyDescent="0.15">
      <c r="B283" s="93"/>
      <c r="C283" s="93"/>
      <c r="D283" s="93"/>
      <c r="E283" s="93"/>
      <c r="F283" s="93"/>
      <c r="G283" s="93"/>
      <c r="H283" s="93"/>
      <c r="I283" s="93"/>
      <c r="J283" s="93"/>
      <c r="AY283" s="93"/>
      <c r="AZ283" s="93"/>
    </row>
  </sheetData>
  <sheetProtection sheet="1" selectLockedCells="1"/>
  <mergeCells count="259">
    <mergeCell ref="B6:BN6"/>
    <mergeCell ref="B31:BN31"/>
    <mergeCell ref="B40:I40"/>
    <mergeCell ref="J40:Q40"/>
    <mergeCell ref="R39:Y39"/>
    <mergeCell ref="R40:Y40"/>
    <mergeCell ref="B39:I39"/>
    <mergeCell ref="J39:Q39"/>
    <mergeCell ref="BE30:BH30"/>
    <mergeCell ref="BD35:BK35"/>
    <mergeCell ref="BD36:BK36"/>
    <mergeCell ref="AN35:BC35"/>
    <mergeCell ref="AI35:AK35"/>
    <mergeCell ref="AL35:AM35"/>
    <mergeCell ref="BI30:BK30"/>
    <mergeCell ref="Y35:Z35"/>
    <mergeCell ref="AE35:AF35"/>
    <mergeCell ref="AG35:AH35"/>
    <mergeCell ref="Z39:BK39"/>
    <mergeCell ref="BD34:BK34"/>
    <mergeCell ref="U36:V36"/>
    <mergeCell ref="W36:X36"/>
    <mergeCell ref="Y36:Z36"/>
    <mergeCell ref="AA36:AB36"/>
    <mergeCell ref="B43:I43"/>
    <mergeCell ref="AC36:AD36"/>
    <mergeCell ref="AE36:AF36"/>
    <mergeCell ref="AG36:AH36"/>
    <mergeCell ref="AI36:AK36"/>
    <mergeCell ref="AL36:AM36"/>
    <mergeCell ref="L4:M4"/>
    <mergeCell ref="P4:Q4"/>
    <mergeCell ref="T4:U4"/>
    <mergeCell ref="X4:Y4"/>
    <mergeCell ref="AD4:AE4"/>
    <mergeCell ref="AC35:AD35"/>
    <mergeCell ref="B20:L20"/>
    <mergeCell ref="M20:W20"/>
    <mergeCell ref="X20:AH20"/>
    <mergeCell ref="X11:AH15"/>
    <mergeCell ref="M9:R9"/>
    <mergeCell ref="S8:X8"/>
    <mergeCell ref="Y8:AE8"/>
    <mergeCell ref="S9:X9"/>
    <mergeCell ref="Y9:AE9"/>
    <mergeCell ref="AF9:AL9"/>
    <mergeCell ref="B3:F4"/>
    <mergeCell ref="B5:BN5"/>
    <mergeCell ref="AC43:AD43"/>
    <mergeCell ref="AE43:AF43"/>
    <mergeCell ref="AG43:AH43"/>
    <mergeCell ref="AI43:AJ43"/>
    <mergeCell ref="AK43:AL43"/>
    <mergeCell ref="AM43:AN43"/>
    <mergeCell ref="AO43:AP43"/>
    <mergeCell ref="AM41:AN41"/>
    <mergeCell ref="AO41:AP41"/>
    <mergeCell ref="AC41:AD41"/>
    <mergeCell ref="AE41:AF41"/>
    <mergeCell ref="AG41:AH41"/>
    <mergeCell ref="AI41:AJ41"/>
    <mergeCell ref="AK41:AL41"/>
    <mergeCell ref="AC42:AD42"/>
    <mergeCell ref="AE42:AF42"/>
    <mergeCell ref="AG42:AH42"/>
    <mergeCell ref="AI42:AJ42"/>
    <mergeCell ref="AK42:AL42"/>
    <mergeCell ref="AM42:AN42"/>
    <mergeCell ref="AO42:AP42"/>
    <mergeCell ref="AQ43:AS43"/>
    <mergeCell ref="AT43:AU43"/>
    <mergeCell ref="AV43:BK43"/>
    <mergeCell ref="AQ41:AS41"/>
    <mergeCell ref="AT41:AU41"/>
    <mergeCell ref="AV41:BK41"/>
    <mergeCell ref="AQ42:AS42"/>
    <mergeCell ref="AT42:AU42"/>
    <mergeCell ref="AV42:BK42"/>
    <mergeCell ref="AT40:AU40"/>
    <mergeCell ref="AV40:BK40"/>
    <mergeCell ref="Z40:AB40"/>
    <mergeCell ref="AC40:AD40"/>
    <mergeCell ref="AE40:AF40"/>
    <mergeCell ref="AG40:AH40"/>
    <mergeCell ref="AI40:AJ40"/>
    <mergeCell ref="AK40:AL40"/>
    <mergeCell ref="AQ40:AS40"/>
    <mergeCell ref="AM40:AN40"/>
    <mergeCell ref="AO40:AP40"/>
    <mergeCell ref="J43:Q43"/>
    <mergeCell ref="R42:Y42"/>
    <mergeCell ref="R43:Y43"/>
    <mergeCell ref="Z43:AB43"/>
    <mergeCell ref="B42:I42"/>
    <mergeCell ref="J42:Q42"/>
    <mergeCell ref="B35:I35"/>
    <mergeCell ref="B34:I34"/>
    <mergeCell ref="R35:T35"/>
    <mergeCell ref="J34:Q34"/>
    <mergeCell ref="J35:Q35"/>
    <mergeCell ref="U35:V35"/>
    <mergeCell ref="W35:X35"/>
    <mergeCell ref="AA35:AB35"/>
    <mergeCell ref="Z42:AB42"/>
    <mergeCell ref="B41:I41"/>
    <mergeCell ref="J41:Q41"/>
    <mergeCell ref="R41:Y41"/>
    <mergeCell ref="Z41:AB41"/>
    <mergeCell ref="R34:BC34"/>
    <mergeCell ref="R36:T36"/>
    <mergeCell ref="B36:I36"/>
    <mergeCell ref="AN36:BC36"/>
    <mergeCell ref="J36:Q36"/>
    <mergeCell ref="BE28:BH28"/>
    <mergeCell ref="BI28:BK28"/>
    <mergeCell ref="BL28:BN28"/>
    <mergeCell ref="B28:L28"/>
    <mergeCell ref="M28:W28"/>
    <mergeCell ref="X28:AH28"/>
    <mergeCell ref="BL29:BN29"/>
    <mergeCell ref="B29:L29"/>
    <mergeCell ref="M29:W29"/>
    <mergeCell ref="X29:AH29"/>
    <mergeCell ref="AI29:AS29"/>
    <mergeCell ref="AT29:BD29"/>
    <mergeCell ref="BE29:BH29"/>
    <mergeCell ref="BI29:BK29"/>
    <mergeCell ref="AI28:AS28"/>
    <mergeCell ref="BE26:BH26"/>
    <mergeCell ref="BI26:BK26"/>
    <mergeCell ref="BL26:BN26"/>
    <mergeCell ref="B27:L27"/>
    <mergeCell ref="M27:W27"/>
    <mergeCell ref="X27:AH27"/>
    <mergeCell ref="AI27:AS27"/>
    <mergeCell ref="AT27:BD27"/>
    <mergeCell ref="BE27:BH27"/>
    <mergeCell ref="BI27:BK27"/>
    <mergeCell ref="BL27:BN27"/>
    <mergeCell ref="X26:AH26"/>
    <mergeCell ref="AI26:AS26"/>
    <mergeCell ref="B26:L26"/>
    <mergeCell ref="M26:W26"/>
    <mergeCell ref="BE24:BH24"/>
    <mergeCell ref="BI24:BK24"/>
    <mergeCell ref="BL24:BN24"/>
    <mergeCell ref="B25:L25"/>
    <mergeCell ref="M25:W25"/>
    <mergeCell ref="X25:AH25"/>
    <mergeCell ref="AI25:AS25"/>
    <mergeCell ref="AT25:BD25"/>
    <mergeCell ref="BE25:BH25"/>
    <mergeCell ref="BI25:BK25"/>
    <mergeCell ref="BL25:BN25"/>
    <mergeCell ref="M24:W24"/>
    <mergeCell ref="X24:AH24"/>
    <mergeCell ref="AI24:AS24"/>
    <mergeCell ref="B24:L24"/>
    <mergeCell ref="BE22:BH22"/>
    <mergeCell ref="BI22:BK22"/>
    <mergeCell ref="BL22:BN22"/>
    <mergeCell ref="B23:L23"/>
    <mergeCell ref="M23:W23"/>
    <mergeCell ref="X23:AH23"/>
    <mergeCell ref="AI23:AS23"/>
    <mergeCell ref="AT23:BD23"/>
    <mergeCell ref="BE23:BH23"/>
    <mergeCell ref="BI23:BK23"/>
    <mergeCell ref="BL23:BN23"/>
    <mergeCell ref="B22:L22"/>
    <mergeCell ref="M22:W22"/>
    <mergeCell ref="X22:AH22"/>
    <mergeCell ref="AI22:AS22"/>
    <mergeCell ref="BE20:BH20"/>
    <mergeCell ref="BI20:BK20"/>
    <mergeCell ref="BL20:BN20"/>
    <mergeCell ref="B21:L21"/>
    <mergeCell ref="M21:W21"/>
    <mergeCell ref="X21:AH21"/>
    <mergeCell ref="AI21:AS21"/>
    <mergeCell ref="AT21:BD21"/>
    <mergeCell ref="BE21:BH21"/>
    <mergeCell ref="BI21:BK21"/>
    <mergeCell ref="BL21:BN21"/>
    <mergeCell ref="BE18:BH18"/>
    <mergeCell ref="BI18:BK18"/>
    <mergeCell ref="BL18:BN18"/>
    <mergeCell ref="BL16:BN16"/>
    <mergeCell ref="BE17:BH17"/>
    <mergeCell ref="BI17:BK17"/>
    <mergeCell ref="BL17:BN17"/>
    <mergeCell ref="M16:W16"/>
    <mergeCell ref="X16:AH16"/>
    <mergeCell ref="AI16:AS16"/>
    <mergeCell ref="AT16:BD16"/>
    <mergeCell ref="BE16:BH16"/>
    <mergeCell ref="BI16:BK16"/>
    <mergeCell ref="B16:L16"/>
    <mergeCell ref="B17:L17"/>
    <mergeCell ref="M17:W17"/>
    <mergeCell ref="X17:AH17"/>
    <mergeCell ref="AI17:AS17"/>
    <mergeCell ref="AT17:BD17"/>
    <mergeCell ref="B30:L30"/>
    <mergeCell ref="M30:W30"/>
    <mergeCell ref="X30:AH30"/>
    <mergeCell ref="AI30:AS30"/>
    <mergeCell ref="AT30:BD30"/>
    <mergeCell ref="B19:L19"/>
    <mergeCell ref="M19:W19"/>
    <mergeCell ref="B18:L18"/>
    <mergeCell ref="M18:W18"/>
    <mergeCell ref="X18:AH18"/>
    <mergeCell ref="AI18:AS18"/>
    <mergeCell ref="AT18:BD18"/>
    <mergeCell ref="AI20:AS20"/>
    <mergeCell ref="AT20:BD20"/>
    <mergeCell ref="AT22:BD22"/>
    <mergeCell ref="AT24:BD24"/>
    <mergeCell ref="AT26:BD26"/>
    <mergeCell ref="AT28:BD28"/>
    <mergeCell ref="BL30:BN30"/>
    <mergeCell ref="L3:M3"/>
    <mergeCell ref="P3:Q3"/>
    <mergeCell ref="T3:U3"/>
    <mergeCell ref="X3:Y3"/>
    <mergeCell ref="AD3:AE3"/>
    <mergeCell ref="X19:AH19"/>
    <mergeCell ref="AI19:AS19"/>
    <mergeCell ref="AT19:BD19"/>
    <mergeCell ref="BL14:BN14"/>
    <mergeCell ref="BI14:BK14"/>
    <mergeCell ref="BI15:BK15"/>
    <mergeCell ref="BL15:BN15"/>
    <mergeCell ref="BI11:BN13"/>
    <mergeCell ref="BE11:BH15"/>
    <mergeCell ref="AT11:BD15"/>
    <mergeCell ref="AI11:AS15"/>
    <mergeCell ref="BE19:BH19"/>
    <mergeCell ref="BI19:BK19"/>
    <mergeCell ref="BL19:BN19"/>
    <mergeCell ref="B11:L15"/>
    <mergeCell ref="M11:W15"/>
    <mergeCell ref="B9:F9"/>
    <mergeCell ref="BI8:BK8"/>
    <mergeCell ref="BI9:BK9"/>
    <mergeCell ref="B7:F8"/>
    <mergeCell ref="G7:L8"/>
    <mergeCell ref="M7:R8"/>
    <mergeCell ref="S7:AV7"/>
    <mergeCell ref="AM8:AV8"/>
    <mergeCell ref="AM9:AV9"/>
    <mergeCell ref="AF8:AL8"/>
    <mergeCell ref="BB7:BM7"/>
    <mergeCell ref="BB9:BH9"/>
    <mergeCell ref="BB8:BH8"/>
    <mergeCell ref="G9:H9"/>
    <mergeCell ref="I9:J9"/>
    <mergeCell ref="K9:L9"/>
  </mergeCells>
  <phoneticPr fontId="2"/>
  <dataValidations count="6">
    <dataValidation type="list" allowBlank="1" showInputMessage="1" showErrorMessage="1" sqref="BD35:BK36 BH38 BJ33 BJ38 BH33 BE16:BH30" xr:uid="{00000000-0002-0000-0500-000000000000}">
      <formula1>"有,無"</formula1>
    </dataValidation>
    <dataValidation type="list" allowBlank="1" showInputMessage="1" showErrorMessage="1" sqref="S9:AV9 R38:AI38 R33:AI33" xr:uid="{00000000-0002-0000-0500-000001000000}">
      <formula1>"○"</formula1>
    </dataValidation>
    <dataValidation type="list" allowBlank="1" showInputMessage="1" sqref="AJ38:AQ38 AJ33:AQ33" xr:uid="{00000000-0002-0000-0500-000002000000}">
      <formula1>"職業欄に同じ"</formula1>
    </dataValidation>
    <dataValidation type="list" allowBlank="1" showInputMessage="1" showErrorMessage="1" sqref="J35:Q36" xr:uid="{00000000-0002-0000-0500-000003000000}">
      <formula1>"公認会計士,監査法人"</formula1>
    </dataValidation>
    <dataValidation type="list" allowBlank="1" showInputMessage="1" showErrorMessage="1" sqref="X16:AH30" xr:uid="{00000000-0002-0000-0500-000004000000}">
      <formula1>"職業欄に同じ"</formula1>
    </dataValidation>
    <dataValidation type="list" allowBlank="1" showInputMessage="1" showErrorMessage="1" sqref="R40:Y43" xr:uid="{00000000-0002-0000-0500-000005000000}">
      <formula1>"監事,事務局員,外部委員"</formula1>
    </dataValidation>
  </dataValidations>
  <pageMargins left="0.59055118110236227" right="0.43307086614173229" top="0" bottom="0" header="0.39370078740157483" footer="0"/>
  <pageSetup paperSize="9" firstPageNumber="3" orientation="portrait" useFirstPageNumber="1" r:id="rId1"/>
  <headerFooter alignWithMargins="0">
    <oddFooter>&amp;C&amp;"ＭＳ Ｐ明朝,標準"- 4 -</oddFooter>
  </headerFooter>
  <ignoredErrors>
    <ignoredError sqref="Z40"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73"/>
  <sheetViews>
    <sheetView view="pageBreakPreview" zoomScaleNormal="100" zoomScaleSheetLayoutView="100" workbookViewId="0">
      <selection activeCell="B7" sqref="B7:B9"/>
    </sheetView>
  </sheetViews>
  <sheetFormatPr defaultRowHeight="12" x14ac:dyDescent="0.15"/>
  <cols>
    <col min="1" max="1" width="1.75" style="2" customWidth="1"/>
    <col min="2" max="2" width="11.75" style="2" customWidth="1"/>
    <col min="3" max="3" width="4.625" style="2" customWidth="1"/>
    <col min="4" max="5" width="2" style="2" customWidth="1"/>
    <col min="6" max="6" width="4" style="2" customWidth="1"/>
    <col min="7" max="9" width="6.75" style="2" customWidth="1"/>
    <col min="10" max="11" width="10.5" style="2" customWidth="1"/>
    <col min="12" max="12" width="28.875" style="2" customWidth="1"/>
    <col min="13" max="13" width="28.5" style="2" customWidth="1"/>
    <col min="14" max="16384" width="9" style="2"/>
  </cols>
  <sheetData>
    <row r="1" spans="2:18" ht="21" customHeight="1" x14ac:dyDescent="0.15">
      <c r="B1" s="320" t="s">
        <v>101</v>
      </c>
    </row>
    <row r="2" spans="2:18" ht="21" customHeight="1" x14ac:dyDescent="0.15">
      <c r="B2" s="322" t="s">
        <v>371</v>
      </c>
    </row>
    <row r="3" spans="2:18" ht="16.5" customHeight="1" x14ac:dyDescent="0.15">
      <c r="B3" s="321" t="str">
        <f>"　　　"&amp;表紙!Q2&amp;表紙!Q3&amp;"年4月から監査資料作成日までの開催状況を記入してください。"</f>
        <v>　　　令和7年4月から監査資料作成日までの開催状況を記入してください。</v>
      </c>
    </row>
    <row r="4" spans="2:18" ht="7.5" customHeight="1" x14ac:dyDescent="0.15">
      <c r="B4" s="1"/>
    </row>
    <row r="5" spans="2:18" ht="21.75" customHeight="1" x14ac:dyDescent="0.15">
      <c r="B5" s="342" t="s">
        <v>184</v>
      </c>
      <c r="C5" s="673" t="s">
        <v>470</v>
      </c>
      <c r="D5" s="674"/>
      <c r="E5" s="673" t="s">
        <v>471</v>
      </c>
      <c r="F5" s="674"/>
      <c r="G5" s="677" t="s">
        <v>472</v>
      </c>
      <c r="H5" s="677" t="s">
        <v>473</v>
      </c>
      <c r="I5" s="677" t="s">
        <v>474</v>
      </c>
      <c r="J5" s="681" t="s">
        <v>154</v>
      </c>
      <c r="K5" s="681" t="s">
        <v>201</v>
      </c>
      <c r="L5" s="679" t="s">
        <v>372</v>
      </c>
      <c r="M5" s="3"/>
      <c r="N5" s="3"/>
      <c r="O5" s="3"/>
      <c r="P5" s="3"/>
      <c r="Q5" s="3"/>
      <c r="R5" s="3"/>
    </row>
    <row r="6" spans="2:18" ht="21.75" customHeight="1" x14ac:dyDescent="0.15">
      <c r="B6" s="341" t="s">
        <v>469</v>
      </c>
      <c r="C6" s="675"/>
      <c r="D6" s="676"/>
      <c r="E6" s="675"/>
      <c r="F6" s="676"/>
      <c r="G6" s="678"/>
      <c r="H6" s="678"/>
      <c r="I6" s="678"/>
      <c r="J6" s="682" t="s">
        <v>36</v>
      </c>
      <c r="K6" s="683"/>
      <c r="L6" s="680" t="s">
        <v>35</v>
      </c>
    </row>
    <row r="7" spans="2:18" ht="11.25" customHeight="1" x14ac:dyDescent="0.15">
      <c r="B7" s="664"/>
      <c r="C7" s="667"/>
      <c r="D7" s="668"/>
      <c r="E7" s="667"/>
      <c r="F7" s="668"/>
      <c r="G7" s="661"/>
      <c r="H7" s="661"/>
      <c r="I7" s="661"/>
      <c r="J7" s="661"/>
      <c r="K7" s="661"/>
      <c r="L7" s="4"/>
    </row>
    <row r="8" spans="2:18" ht="11.25" customHeight="1" x14ac:dyDescent="0.15">
      <c r="B8" s="665"/>
      <c r="C8" s="669"/>
      <c r="D8" s="670"/>
      <c r="E8" s="669"/>
      <c r="F8" s="670"/>
      <c r="G8" s="662"/>
      <c r="H8" s="662"/>
      <c r="I8" s="662"/>
      <c r="J8" s="662"/>
      <c r="K8" s="662"/>
      <c r="L8" s="5"/>
    </row>
    <row r="9" spans="2:18" ht="11.25" customHeight="1" x14ac:dyDescent="0.15">
      <c r="B9" s="665"/>
      <c r="C9" s="669"/>
      <c r="D9" s="670"/>
      <c r="E9" s="669"/>
      <c r="F9" s="670"/>
      <c r="G9" s="662"/>
      <c r="H9" s="662"/>
      <c r="I9" s="662"/>
      <c r="J9" s="662"/>
      <c r="K9" s="662"/>
      <c r="L9" s="5"/>
    </row>
    <row r="10" spans="2:18" ht="11.25" customHeight="1" x14ac:dyDescent="0.15">
      <c r="B10" s="665"/>
      <c r="C10" s="669"/>
      <c r="D10" s="670"/>
      <c r="E10" s="669"/>
      <c r="F10" s="670"/>
      <c r="G10" s="662"/>
      <c r="H10" s="662"/>
      <c r="I10" s="662"/>
      <c r="J10" s="662"/>
      <c r="K10" s="662"/>
      <c r="L10" s="5"/>
    </row>
    <row r="11" spans="2:18" ht="11.25" customHeight="1" x14ac:dyDescent="0.15">
      <c r="B11" s="665"/>
      <c r="C11" s="669"/>
      <c r="D11" s="670"/>
      <c r="E11" s="669"/>
      <c r="F11" s="670"/>
      <c r="G11" s="662"/>
      <c r="H11" s="662"/>
      <c r="I11" s="662"/>
      <c r="J11" s="662"/>
      <c r="K11" s="662"/>
      <c r="L11" s="5"/>
    </row>
    <row r="12" spans="2:18" ht="11.25" customHeight="1" x14ac:dyDescent="0.15">
      <c r="B12" s="666"/>
      <c r="C12" s="671"/>
      <c r="D12" s="672"/>
      <c r="E12" s="671"/>
      <c r="F12" s="672"/>
      <c r="G12" s="663"/>
      <c r="H12" s="663"/>
      <c r="I12" s="663"/>
      <c r="J12" s="663"/>
      <c r="K12" s="663"/>
      <c r="L12" s="6"/>
    </row>
    <row r="13" spans="2:18" ht="11.25" customHeight="1" x14ac:dyDescent="0.15">
      <c r="B13" s="664"/>
      <c r="C13" s="667"/>
      <c r="D13" s="668"/>
      <c r="E13" s="667"/>
      <c r="F13" s="668"/>
      <c r="G13" s="661"/>
      <c r="H13" s="661"/>
      <c r="I13" s="661"/>
      <c r="J13" s="661"/>
      <c r="K13" s="661"/>
      <c r="L13" s="4"/>
    </row>
    <row r="14" spans="2:18" ht="11.25" customHeight="1" x14ac:dyDescent="0.15">
      <c r="B14" s="665"/>
      <c r="C14" s="669"/>
      <c r="D14" s="670"/>
      <c r="E14" s="669"/>
      <c r="F14" s="670"/>
      <c r="G14" s="662"/>
      <c r="H14" s="662"/>
      <c r="I14" s="662"/>
      <c r="J14" s="662"/>
      <c r="K14" s="662"/>
      <c r="L14" s="5"/>
    </row>
    <row r="15" spans="2:18" ht="11.25" customHeight="1" x14ac:dyDescent="0.15">
      <c r="B15" s="665"/>
      <c r="C15" s="669"/>
      <c r="D15" s="670"/>
      <c r="E15" s="669"/>
      <c r="F15" s="670"/>
      <c r="G15" s="662"/>
      <c r="H15" s="662"/>
      <c r="I15" s="662"/>
      <c r="J15" s="662"/>
      <c r="K15" s="662"/>
      <c r="L15" s="5"/>
    </row>
    <row r="16" spans="2:18" ht="11.25" customHeight="1" x14ac:dyDescent="0.15">
      <c r="B16" s="665"/>
      <c r="C16" s="669"/>
      <c r="D16" s="670"/>
      <c r="E16" s="669"/>
      <c r="F16" s="670"/>
      <c r="G16" s="662"/>
      <c r="H16" s="662"/>
      <c r="I16" s="662"/>
      <c r="J16" s="662"/>
      <c r="K16" s="662"/>
      <c r="L16" s="5"/>
    </row>
    <row r="17" spans="2:12" ht="11.25" customHeight="1" x14ac:dyDescent="0.15">
      <c r="B17" s="665"/>
      <c r="C17" s="669"/>
      <c r="D17" s="670"/>
      <c r="E17" s="669"/>
      <c r="F17" s="670"/>
      <c r="G17" s="662"/>
      <c r="H17" s="662"/>
      <c r="I17" s="662"/>
      <c r="J17" s="662"/>
      <c r="K17" s="662"/>
      <c r="L17" s="5"/>
    </row>
    <row r="18" spans="2:12" ht="11.25" customHeight="1" x14ac:dyDescent="0.15">
      <c r="B18" s="666"/>
      <c r="C18" s="671"/>
      <c r="D18" s="672"/>
      <c r="E18" s="671"/>
      <c r="F18" s="672"/>
      <c r="G18" s="663"/>
      <c r="H18" s="663"/>
      <c r="I18" s="663"/>
      <c r="J18" s="663"/>
      <c r="K18" s="663"/>
      <c r="L18" s="6"/>
    </row>
    <row r="19" spans="2:12" ht="11.25" customHeight="1" x14ac:dyDescent="0.15">
      <c r="B19" s="664"/>
      <c r="C19" s="667"/>
      <c r="D19" s="668"/>
      <c r="E19" s="667"/>
      <c r="F19" s="668"/>
      <c r="G19" s="661"/>
      <c r="H19" s="661"/>
      <c r="I19" s="661"/>
      <c r="J19" s="661"/>
      <c r="K19" s="661"/>
      <c r="L19" s="4"/>
    </row>
    <row r="20" spans="2:12" ht="11.25" customHeight="1" x14ac:dyDescent="0.15">
      <c r="B20" s="665"/>
      <c r="C20" s="669"/>
      <c r="D20" s="670"/>
      <c r="E20" s="669"/>
      <c r="F20" s="670"/>
      <c r="G20" s="662"/>
      <c r="H20" s="662"/>
      <c r="I20" s="662"/>
      <c r="J20" s="662"/>
      <c r="K20" s="662"/>
      <c r="L20" s="5"/>
    </row>
    <row r="21" spans="2:12" ht="11.25" customHeight="1" x14ac:dyDescent="0.15">
      <c r="B21" s="665"/>
      <c r="C21" s="669"/>
      <c r="D21" s="670"/>
      <c r="E21" s="669"/>
      <c r="F21" s="670"/>
      <c r="G21" s="662"/>
      <c r="H21" s="662"/>
      <c r="I21" s="662"/>
      <c r="J21" s="662"/>
      <c r="K21" s="662"/>
      <c r="L21" s="5"/>
    </row>
    <row r="22" spans="2:12" ht="11.25" customHeight="1" x14ac:dyDescent="0.15">
      <c r="B22" s="665"/>
      <c r="C22" s="669"/>
      <c r="D22" s="670"/>
      <c r="E22" s="669"/>
      <c r="F22" s="670"/>
      <c r="G22" s="662"/>
      <c r="H22" s="662"/>
      <c r="I22" s="662"/>
      <c r="J22" s="662"/>
      <c r="K22" s="662"/>
      <c r="L22" s="5"/>
    </row>
    <row r="23" spans="2:12" ht="11.25" customHeight="1" x14ac:dyDescent="0.15">
      <c r="B23" s="665"/>
      <c r="C23" s="669"/>
      <c r="D23" s="670"/>
      <c r="E23" s="669"/>
      <c r="F23" s="670"/>
      <c r="G23" s="662"/>
      <c r="H23" s="662"/>
      <c r="I23" s="662"/>
      <c r="J23" s="662"/>
      <c r="K23" s="662"/>
      <c r="L23" s="5"/>
    </row>
    <row r="24" spans="2:12" ht="11.25" customHeight="1" x14ac:dyDescent="0.15">
      <c r="B24" s="666"/>
      <c r="C24" s="671"/>
      <c r="D24" s="672"/>
      <c r="E24" s="671"/>
      <c r="F24" s="672"/>
      <c r="G24" s="663"/>
      <c r="H24" s="663"/>
      <c r="I24" s="663"/>
      <c r="J24" s="663"/>
      <c r="K24" s="663"/>
      <c r="L24" s="6"/>
    </row>
    <row r="25" spans="2:12" ht="11.25" customHeight="1" x14ac:dyDescent="0.15">
      <c r="B25" s="664"/>
      <c r="C25" s="667"/>
      <c r="D25" s="668"/>
      <c r="E25" s="667"/>
      <c r="F25" s="668"/>
      <c r="G25" s="661"/>
      <c r="H25" s="661"/>
      <c r="I25" s="661"/>
      <c r="J25" s="661"/>
      <c r="K25" s="661"/>
      <c r="L25" s="4"/>
    </row>
    <row r="26" spans="2:12" ht="11.25" customHeight="1" x14ac:dyDescent="0.15">
      <c r="B26" s="665"/>
      <c r="C26" s="669"/>
      <c r="D26" s="670"/>
      <c r="E26" s="669"/>
      <c r="F26" s="670"/>
      <c r="G26" s="662"/>
      <c r="H26" s="662"/>
      <c r="I26" s="662"/>
      <c r="J26" s="662"/>
      <c r="K26" s="662"/>
      <c r="L26" s="5"/>
    </row>
    <row r="27" spans="2:12" ht="11.25" customHeight="1" x14ac:dyDescent="0.15">
      <c r="B27" s="665"/>
      <c r="C27" s="669"/>
      <c r="D27" s="670"/>
      <c r="E27" s="669"/>
      <c r="F27" s="670"/>
      <c r="G27" s="662"/>
      <c r="H27" s="662"/>
      <c r="I27" s="662"/>
      <c r="J27" s="662"/>
      <c r="K27" s="662"/>
      <c r="L27" s="5"/>
    </row>
    <row r="28" spans="2:12" ht="11.25" customHeight="1" x14ac:dyDescent="0.15">
      <c r="B28" s="665"/>
      <c r="C28" s="669"/>
      <c r="D28" s="670"/>
      <c r="E28" s="669"/>
      <c r="F28" s="670"/>
      <c r="G28" s="662"/>
      <c r="H28" s="662"/>
      <c r="I28" s="662"/>
      <c r="J28" s="662"/>
      <c r="K28" s="662"/>
      <c r="L28" s="5"/>
    </row>
    <row r="29" spans="2:12" ht="11.25" customHeight="1" x14ac:dyDescent="0.15">
      <c r="B29" s="665"/>
      <c r="C29" s="669"/>
      <c r="D29" s="670"/>
      <c r="E29" s="669"/>
      <c r="F29" s="670"/>
      <c r="G29" s="662"/>
      <c r="H29" s="662"/>
      <c r="I29" s="662"/>
      <c r="J29" s="662"/>
      <c r="K29" s="662"/>
      <c r="L29" s="5"/>
    </row>
    <row r="30" spans="2:12" ht="11.25" customHeight="1" x14ac:dyDescent="0.15">
      <c r="B30" s="666"/>
      <c r="C30" s="671"/>
      <c r="D30" s="672"/>
      <c r="E30" s="671"/>
      <c r="F30" s="672"/>
      <c r="G30" s="663"/>
      <c r="H30" s="663"/>
      <c r="I30" s="663"/>
      <c r="J30" s="663"/>
      <c r="K30" s="663"/>
      <c r="L30" s="5"/>
    </row>
    <row r="31" spans="2:12" ht="11.25" customHeight="1" x14ac:dyDescent="0.15">
      <c r="B31" s="664"/>
      <c r="C31" s="667"/>
      <c r="D31" s="668"/>
      <c r="E31" s="667"/>
      <c r="F31" s="668"/>
      <c r="G31" s="661"/>
      <c r="H31" s="661"/>
      <c r="I31" s="661"/>
      <c r="J31" s="661"/>
      <c r="K31" s="661"/>
      <c r="L31" s="4"/>
    </row>
    <row r="32" spans="2:12" ht="11.25" customHeight="1" x14ac:dyDescent="0.15">
      <c r="B32" s="665"/>
      <c r="C32" s="669"/>
      <c r="D32" s="670"/>
      <c r="E32" s="669"/>
      <c r="F32" s="670"/>
      <c r="G32" s="662"/>
      <c r="H32" s="662"/>
      <c r="I32" s="662"/>
      <c r="J32" s="662"/>
      <c r="K32" s="662"/>
      <c r="L32" s="5"/>
    </row>
    <row r="33" spans="2:13" ht="11.25" customHeight="1" x14ac:dyDescent="0.15">
      <c r="B33" s="665"/>
      <c r="C33" s="669"/>
      <c r="D33" s="670"/>
      <c r="E33" s="669"/>
      <c r="F33" s="670"/>
      <c r="G33" s="662"/>
      <c r="H33" s="662"/>
      <c r="I33" s="662"/>
      <c r="J33" s="662"/>
      <c r="K33" s="662"/>
      <c r="L33" s="5"/>
    </row>
    <row r="34" spans="2:13" ht="11.25" customHeight="1" x14ac:dyDescent="0.15">
      <c r="B34" s="665"/>
      <c r="C34" s="669"/>
      <c r="D34" s="670"/>
      <c r="E34" s="669"/>
      <c r="F34" s="670"/>
      <c r="G34" s="662"/>
      <c r="H34" s="662"/>
      <c r="I34" s="662"/>
      <c r="J34" s="662"/>
      <c r="K34" s="662"/>
      <c r="L34" s="5"/>
    </row>
    <row r="35" spans="2:13" ht="11.25" customHeight="1" x14ac:dyDescent="0.15">
      <c r="B35" s="665"/>
      <c r="C35" s="669"/>
      <c r="D35" s="670"/>
      <c r="E35" s="669"/>
      <c r="F35" s="670"/>
      <c r="G35" s="662"/>
      <c r="H35" s="662"/>
      <c r="I35" s="662"/>
      <c r="J35" s="662"/>
      <c r="K35" s="662"/>
      <c r="L35" s="5"/>
    </row>
    <row r="36" spans="2:13" ht="11.25" customHeight="1" x14ac:dyDescent="0.15">
      <c r="B36" s="666"/>
      <c r="C36" s="671"/>
      <c r="D36" s="672"/>
      <c r="E36" s="671"/>
      <c r="F36" s="672"/>
      <c r="G36" s="663"/>
      <c r="H36" s="663"/>
      <c r="I36" s="663"/>
      <c r="J36" s="663"/>
      <c r="K36" s="663"/>
      <c r="L36" s="6"/>
    </row>
    <row r="37" spans="2:13" ht="11.25" customHeight="1" x14ac:dyDescent="0.15">
      <c r="B37" s="664"/>
      <c r="C37" s="667"/>
      <c r="D37" s="668"/>
      <c r="E37" s="667"/>
      <c r="F37" s="668"/>
      <c r="G37" s="661"/>
      <c r="H37" s="661"/>
      <c r="I37" s="661"/>
      <c r="J37" s="661"/>
      <c r="K37" s="661"/>
      <c r="L37" s="4"/>
    </row>
    <row r="38" spans="2:13" ht="11.25" customHeight="1" x14ac:dyDescent="0.15">
      <c r="B38" s="665"/>
      <c r="C38" s="669"/>
      <c r="D38" s="670"/>
      <c r="E38" s="669"/>
      <c r="F38" s="670"/>
      <c r="G38" s="662"/>
      <c r="H38" s="662"/>
      <c r="I38" s="662"/>
      <c r="J38" s="662"/>
      <c r="K38" s="662"/>
      <c r="L38" s="5"/>
    </row>
    <row r="39" spans="2:13" ht="11.25" customHeight="1" x14ac:dyDescent="0.15">
      <c r="B39" s="665"/>
      <c r="C39" s="669"/>
      <c r="D39" s="670"/>
      <c r="E39" s="669"/>
      <c r="F39" s="670"/>
      <c r="G39" s="662"/>
      <c r="H39" s="662"/>
      <c r="I39" s="662"/>
      <c r="J39" s="662"/>
      <c r="K39" s="662"/>
      <c r="L39" s="5"/>
    </row>
    <row r="40" spans="2:13" ht="11.25" customHeight="1" x14ac:dyDescent="0.15">
      <c r="B40" s="665"/>
      <c r="C40" s="669"/>
      <c r="D40" s="670"/>
      <c r="E40" s="669"/>
      <c r="F40" s="670"/>
      <c r="G40" s="662"/>
      <c r="H40" s="662"/>
      <c r="I40" s="662"/>
      <c r="J40" s="662"/>
      <c r="K40" s="662"/>
      <c r="L40" s="5"/>
    </row>
    <row r="41" spans="2:13" ht="11.25" customHeight="1" x14ac:dyDescent="0.15">
      <c r="B41" s="665"/>
      <c r="C41" s="669"/>
      <c r="D41" s="670"/>
      <c r="E41" s="669"/>
      <c r="F41" s="670"/>
      <c r="G41" s="662"/>
      <c r="H41" s="662"/>
      <c r="I41" s="662"/>
      <c r="J41" s="662"/>
      <c r="K41" s="662"/>
      <c r="L41" s="5"/>
    </row>
    <row r="42" spans="2:13" ht="11.25" customHeight="1" x14ac:dyDescent="0.15">
      <c r="B42" s="666"/>
      <c r="C42" s="671"/>
      <c r="D42" s="672"/>
      <c r="E42" s="671"/>
      <c r="F42" s="672"/>
      <c r="G42" s="663"/>
      <c r="H42" s="663"/>
      <c r="I42" s="663"/>
      <c r="J42" s="663"/>
      <c r="K42" s="663"/>
      <c r="L42" s="6"/>
    </row>
    <row r="43" spans="2:13" x14ac:dyDescent="0.15">
      <c r="B43" s="690" t="s">
        <v>379</v>
      </c>
      <c r="C43" s="690"/>
      <c r="D43" s="690"/>
      <c r="E43" s="690"/>
      <c r="F43" s="690"/>
      <c r="G43" s="690"/>
      <c r="H43" s="690"/>
      <c r="I43" s="690"/>
      <c r="J43" s="690"/>
      <c r="K43" s="690"/>
      <c r="L43" s="690"/>
    </row>
    <row r="44" spans="2:13" ht="15.75" x14ac:dyDescent="0.15">
      <c r="B44" s="684" t="s">
        <v>380</v>
      </c>
      <c r="C44" s="684"/>
      <c r="D44" s="684"/>
      <c r="E44" s="684"/>
      <c r="F44" s="684"/>
      <c r="G44" s="684"/>
      <c r="H44" s="684"/>
      <c r="I44" s="684"/>
      <c r="J44" s="684"/>
      <c r="K44" s="684"/>
      <c r="L44" s="684"/>
    </row>
    <row r="45" spans="2:13" x14ac:dyDescent="0.15">
      <c r="B45" s="691" t="s">
        <v>381</v>
      </c>
      <c r="C45" s="691"/>
      <c r="D45" s="691"/>
      <c r="E45" s="691"/>
      <c r="F45" s="691"/>
      <c r="G45" s="691"/>
      <c r="H45" s="691"/>
      <c r="I45" s="691"/>
      <c r="J45" s="691"/>
      <c r="K45" s="691"/>
      <c r="L45" s="691"/>
    </row>
    <row r="46" spans="2:13" ht="15.75" x14ac:dyDescent="0.15">
      <c r="B46" s="660" t="s">
        <v>306</v>
      </c>
      <c r="C46" s="660"/>
      <c r="D46" s="660"/>
      <c r="E46" s="660"/>
      <c r="F46" s="660"/>
      <c r="G46" s="660"/>
      <c r="H46" s="660"/>
      <c r="I46" s="660"/>
      <c r="J46" s="660"/>
      <c r="K46" s="660"/>
      <c r="L46" s="660"/>
    </row>
    <row r="47" spans="2:13" ht="12" customHeight="1" x14ac:dyDescent="0.15">
      <c r="B47" s="7"/>
      <c r="C47" s="8"/>
      <c r="D47" s="297"/>
      <c r="E47" s="8"/>
      <c r="F47" s="8"/>
      <c r="G47" s="8"/>
      <c r="H47" s="8"/>
      <c r="I47" s="8"/>
      <c r="J47" s="8"/>
      <c r="K47" s="8"/>
      <c r="L47" s="8"/>
      <c r="M47" s="9"/>
    </row>
    <row r="48" spans="2:13" ht="21.75" customHeight="1" x14ac:dyDescent="0.15">
      <c r="B48" s="322" t="s">
        <v>382</v>
      </c>
      <c r="M48" s="3"/>
    </row>
    <row r="49" spans="2:13" ht="17.25" x14ac:dyDescent="0.15">
      <c r="B49" s="692" t="str">
        <f>"　"&amp;表紙!Q2&amp;表紙!Q3-1&amp;"年度及び"&amp;表紙!Q2&amp;表紙!Q3&amp;"年度に理事会を2回以上続けて欠席した理事の氏名、欠席理由及び今後の改善計画"</f>
        <v>　令和6年度及び令和7年度に理事会を2回以上続けて欠席した理事の氏名、欠席理由及び今後の改善計画</v>
      </c>
      <c r="C49" s="692"/>
      <c r="D49" s="692"/>
      <c r="E49" s="692"/>
      <c r="F49" s="692"/>
      <c r="G49" s="692"/>
      <c r="H49" s="692"/>
      <c r="I49" s="692"/>
      <c r="J49" s="692"/>
      <c r="K49" s="692"/>
      <c r="L49" s="692"/>
    </row>
    <row r="50" spans="2:13" ht="17.25" x14ac:dyDescent="0.15">
      <c r="B50" s="685" t="s">
        <v>455</v>
      </c>
      <c r="C50" s="685"/>
      <c r="D50" s="685"/>
      <c r="E50" s="685"/>
      <c r="F50" s="685"/>
      <c r="G50" s="685"/>
      <c r="H50" s="685"/>
      <c r="I50" s="685"/>
      <c r="J50" s="685"/>
      <c r="K50" s="685"/>
      <c r="L50" s="685"/>
    </row>
    <row r="51" spans="2:13" ht="21.75" customHeight="1" x14ac:dyDescent="0.15">
      <c r="B51" s="10" t="s">
        <v>114</v>
      </c>
      <c r="C51" s="657"/>
      <c r="D51" s="659"/>
      <c r="E51" s="659"/>
      <c r="F51" s="659"/>
      <c r="G51" s="659"/>
      <c r="H51" s="659"/>
      <c r="I51" s="658"/>
      <c r="J51" s="10" t="s">
        <v>115</v>
      </c>
      <c r="K51" s="657"/>
      <c r="L51" s="658"/>
      <c r="M51" s="11"/>
    </row>
    <row r="52" spans="2:13" ht="21.75" customHeight="1" x14ac:dyDescent="0.15">
      <c r="B52" s="10" t="s">
        <v>116</v>
      </c>
      <c r="C52" s="687"/>
      <c r="D52" s="688"/>
      <c r="E52" s="688"/>
      <c r="F52" s="688"/>
      <c r="G52" s="688"/>
      <c r="H52" s="688"/>
      <c r="I52" s="688"/>
      <c r="J52" s="688"/>
      <c r="K52" s="688"/>
      <c r="L52" s="689"/>
      <c r="M52" s="11"/>
    </row>
    <row r="53" spans="2:13" ht="12" customHeight="1" x14ac:dyDescent="0.15">
      <c r="B53" s="12"/>
      <c r="C53" s="8"/>
      <c r="D53" s="297"/>
      <c r="E53" s="8"/>
      <c r="F53" s="8"/>
      <c r="G53" s="8"/>
      <c r="H53" s="8"/>
      <c r="I53" s="8"/>
      <c r="J53" s="8"/>
      <c r="K53" s="8"/>
      <c r="L53" s="8"/>
      <c r="M53" s="9"/>
    </row>
    <row r="54" spans="2:13" ht="21.75" customHeight="1" x14ac:dyDescent="0.15">
      <c r="B54" s="322" t="s">
        <v>383</v>
      </c>
      <c r="M54" s="9"/>
    </row>
    <row r="55" spans="2:13" ht="17.25" x14ac:dyDescent="0.15">
      <c r="B55" s="692" t="str">
        <f>"　"&amp;表紙!Q2&amp;表紙!Q3-1&amp;"年度及び"&amp;表紙!Q2&amp;表紙!Q3&amp;"年度に理事会を2回以上続けて欠席した監事の氏名、欠席理由及び今後の改善計画"</f>
        <v>　令和6年度及び令和7年度に理事会を2回以上続けて欠席した監事の氏名、欠席理由及び今後の改善計画</v>
      </c>
      <c r="C55" s="692"/>
      <c r="D55" s="692"/>
      <c r="E55" s="692"/>
      <c r="F55" s="692"/>
      <c r="G55" s="692"/>
      <c r="H55" s="692"/>
      <c r="I55" s="692"/>
      <c r="J55" s="692"/>
      <c r="K55" s="692"/>
      <c r="L55" s="692"/>
      <c r="M55" s="9"/>
    </row>
    <row r="56" spans="2:13" ht="17.25" x14ac:dyDescent="0.15">
      <c r="B56" s="686" t="s">
        <v>455</v>
      </c>
      <c r="C56" s="686"/>
      <c r="D56" s="686"/>
      <c r="E56" s="686"/>
      <c r="F56" s="686"/>
      <c r="G56" s="686"/>
      <c r="H56" s="686"/>
      <c r="I56" s="686"/>
      <c r="J56" s="686"/>
      <c r="K56" s="686"/>
      <c r="L56" s="686"/>
      <c r="M56" s="9"/>
    </row>
    <row r="57" spans="2:13" ht="21.75" customHeight="1" x14ac:dyDescent="0.15">
      <c r="B57" s="10" t="s">
        <v>114</v>
      </c>
      <c r="C57" s="657"/>
      <c r="D57" s="659"/>
      <c r="E57" s="659"/>
      <c r="F57" s="659"/>
      <c r="G57" s="659"/>
      <c r="H57" s="659"/>
      <c r="I57" s="658"/>
      <c r="J57" s="10" t="s">
        <v>115</v>
      </c>
      <c r="K57" s="657"/>
      <c r="L57" s="658"/>
    </row>
    <row r="58" spans="2:13" ht="21.75" customHeight="1" x14ac:dyDescent="0.15">
      <c r="B58" s="10" t="s">
        <v>116</v>
      </c>
      <c r="C58" s="687"/>
      <c r="D58" s="688"/>
      <c r="E58" s="688"/>
      <c r="F58" s="688"/>
      <c r="G58" s="688"/>
      <c r="H58" s="688"/>
      <c r="I58" s="688"/>
      <c r="J58" s="688"/>
      <c r="K58" s="688"/>
      <c r="L58" s="689"/>
    </row>
    <row r="59" spans="2:13" x14ac:dyDescent="0.15">
      <c r="B59" s="13"/>
    </row>
    <row r="60" spans="2:13" x14ac:dyDescent="0.15">
      <c r="B60" s="13"/>
    </row>
    <row r="61" spans="2:13" x14ac:dyDescent="0.15">
      <c r="B61" s="13"/>
    </row>
    <row r="62" spans="2:13" x14ac:dyDescent="0.15">
      <c r="B62" s="13"/>
    </row>
    <row r="63" spans="2:13" x14ac:dyDescent="0.15">
      <c r="B63" s="13"/>
    </row>
    <row r="64" spans="2:13" x14ac:dyDescent="0.15">
      <c r="B64" s="13"/>
    </row>
    <row r="65" spans="2:2" x14ac:dyDescent="0.15">
      <c r="B65" s="13"/>
    </row>
    <row r="66" spans="2:2" x14ac:dyDescent="0.15">
      <c r="B66" s="13"/>
    </row>
    <row r="67" spans="2:2" x14ac:dyDescent="0.15">
      <c r="B67" s="13"/>
    </row>
    <row r="68" spans="2:2" x14ac:dyDescent="0.15">
      <c r="B68" s="13"/>
    </row>
    <row r="69" spans="2:2" x14ac:dyDescent="0.15">
      <c r="B69" s="13"/>
    </row>
    <row r="70" spans="2:2" x14ac:dyDescent="0.15">
      <c r="B70" s="13"/>
    </row>
    <row r="71" spans="2:2" x14ac:dyDescent="0.15">
      <c r="B71" s="13"/>
    </row>
    <row r="72" spans="2:2" x14ac:dyDescent="0.15">
      <c r="B72" s="13"/>
    </row>
    <row r="73" spans="2:2" x14ac:dyDescent="0.15">
      <c r="B73" s="13"/>
    </row>
  </sheetData>
  <sheetProtection sheet="1" selectLockedCells="1"/>
  <mergeCells count="76">
    <mergeCell ref="B50:L50"/>
    <mergeCell ref="B56:L56"/>
    <mergeCell ref="C37:D42"/>
    <mergeCell ref="C58:L58"/>
    <mergeCell ref="I37:I42"/>
    <mergeCell ref="B43:L43"/>
    <mergeCell ref="B45:L45"/>
    <mergeCell ref="J37:J42"/>
    <mergeCell ref="K37:K42"/>
    <mergeCell ref="B49:L49"/>
    <mergeCell ref="B55:L55"/>
    <mergeCell ref="C52:L52"/>
    <mergeCell ref="B37:B39"/>
    <mergeCell ref="E37:F42"/>
    <mergeCell ref="G37:G42"/>
    <mergeCell ref="B40:B42"/>
    <mergeCell ref="B44:L44"/>
    <mergeCell ref="C51:I51"/>
    <mergeCell ref="I13:I18"/>
    <mergeCell ref="I19:I24"/>
    <mergeCell ref="I25:I30"/>
    <mergeCell ref="I31:I36"/>
    <mergeCell ref="J19:J24"/>
    <mergeCell ref="J13:J18"/>
    <mergeCell ref="K13:K18"/>
    <mergeCell ref="J31:J36"/>
    <mergeCell ref="K31:K36"/>
    <mergeCell ref="J25:J30"/>
    <mergeCell ref="K25:K30"/>
    <mergeCell ref="K19:K24"/>
    <mergeCell ref="C31:D36"/>
    <mergeCell ref="E13:F18"/>
    <mergeCell ref="L5:L6"/>
    <mergeCell ref="J5:J6"/>
    <mergeCell ref="G7:G12"/>
    <mergeCell ref="J7:J12"/>
    <mergeCell ref="K7:K12"/>
    <mergeCell ref="K5:K6"/>
    <mergeCell ref="E5:F6"/>
    <mergeCell ref="G5:G6"/>
    <mergeCell ref="I5:I6"/>
    <mergeCell ref="I7:I12"/>
    <mergeCell ref="H5:H6"/>
    <mergeCell ref="H7:H12"/>
    <mergeCell ref="E7:F12"/>
    <mergeCell ref="C5:D6"/>
    <mergeCell ref="C7:D12"/>
    <mergeCell ref="B7:B9"/>
    <mergeCell ref="B10:B12"/>
    <mergeCell ref="B16:B18"/>
    <mergeCell ref="B13:B15"/>
    <mergeCell ref="C13:D18"/>
    <mergeCell ref="B22:B24"/>
    <mergeCell ref="E19:F24"/>
    <mergeCell ref="E25:F30"/>
    <mergeCell ref="G25:G30"/>
    <mergeCell ref="B28:B30"/>
    <mergeCell ref="C19:D24"/>
    <mergeCell ref="C25:D30"/>
    <mergeCell ref="G19:G24"/>
    <mergeCell ref="K51:L51"/>
    <mergeCell ref="C57:I57"/>
    <mergeCell ref="K57:L57"/>
    <mergeCell ref="B46:L46"/>
    <mergeCell ref="H13:H18"/>
    <mergeCell ref="H19:H24"/>
    <mergeCell ref="H25:H30"/>
    <mergeCell ref="H31:H36"/>
    <mergeCell ref="H37:H42"/>
    <mergeCell ref="G13:G18"/>
    <mergeCell ref="B31:B33"/>
    <mergeCell ref="B19:B21"/>
    <mergeCell ref="B34:B36"/>
    <mergeCell ref="G31:G36"/>
    <mergeCell ref="B25:B27"/>
    <mergeCell ref="E31:F36"/>
  </mergeCells>
  <phoneticPr fontId="2"/>
  <dataValidations count="1">
    <dataValidation type="list" allowBlank="1" showInputMessage="1" showErrorMessage="1" sqref="G7:I42" xr:uid="{00000000-0002-0000-0600-000000000000}">
      <formula1>"有,無"</formula1>
    </dataValidation>
  </dataValidations>
  <pageMargins left="0.59055118110236227" right="0.27559055118110237" top="0.55118110236220474" bottom="0.47244094488188981" header="0.39370078740157483" footer="0.23622047244094491"/>
  <pageSetup paperSize="9" firstPageNumber="4" orientation="portrait" useFirstPageNumber="1" r:id="rId1"/>
  <headerFooter alignWithMargins="0">
    <oddFooter>&amp;C&amp;"ＭＳ Ｐ明朝,標準"- 5 -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73"/>
  <sheetViews>
    <sheetView view="pageBreakPreview" topLeftCell="A43" zoomScaleNormal="100" zoomScaleSheetLayoutView="100" workbookViewId="0">
      <selection activeCell="G58" sqref="G58:G63"/>
    </sheetView>
  </sheetViews>
  <sheetFormatPr defaultRowHeight="12" x14ac:dyDescent="0.15"/>
  <cols>
    <col min="1" max="1" width="1.75" style="2" customWidth="1"/>
    <col min="2" max="2" width="13.25" style="2" customWidth="1"/>
    <col min="3" max="3" width="5.625" style="2" customWidth="1"/>
    <col min="4" max="4" width="7.875" style="2" customWidth="1"/>
    <col min="5" max="6" width="8.875" style="2" bestFit="1" customWidth="1"/>
    <col min="7" max="7" width="13.625" style="2" customWidth="1"/>
    <col min="8" max="9" width="16.5" style="2" customWidth="1"/>
    <col min="10" max="16384" width="9" style="2"/>
  </cols>
  <sheetData>
    <row r="1" spans="2:16" ht="21" customHeight="1" x14ac:dyDescent="0.15">
      <c r="B1" s="322" t="s">
        <v>384</v>
      </c>
    </row>
    <row r="2" spans="2:16" ht="16.5" customHeight="1" x14ac:dyDescent="0.15">
      <c r="B2" s="321" t="str">
        <f>"　　"&amp;表紙!Q2&amp;表紙!Q3&amp;"年4月から監査資料作成日までの開催状況を記入してください。"</f>
        <v>　　令和7年4月から監査資料作成日までの開催状況を記入してください。</v>
      </c>
    </row>
    <row r="3" spans="2:16" ht="14.25" customHeight="1" x14ac:dyDescent="0.15">
      <c r="B3" s="342" t="s">
        <v>192</v>
      </c>
      <c r="C3" s="708" t="s">
        <v>313</v>
      </c>
      <c r="D3" s="677" t="s">
        <v>475</v>
      </c>
      <c r="E3" s="708" t="s">
        <v>191</v>
      </c>
      <c r="F3" s="708" t="s">
        <v>297</v>
      </c>
      <c r="G3" s="705" t="s">
        <v>190</v>
      </c>
      <c r="H3" s="673" t="s">
        <v>385</v>
      </c>
      <c r="I3" s="674"/>
      <c r="J3" s="3"/>
      <c r="K3" s="3"/>
      <c r="L3" s="3"/>
      <c r="M3" s="3"/>
      <c r="N3" s="3"/>
      <c r="O3" s="3"/>
      <c r="P3" s="3"/>
    </row>
    <row r="4" spans="2:16" ht="14.25" customHeight="1" x14ac:dyDescent="0.15">
      <c r="B4" s="343" t="s">
        <v>193</v>
      </c>
      <c r="C4" s="709"/>
      <c r="D4" s="696"/>
      <c r="E4" s="709"/>
      <c r="F4" s="709"/>
      <c r="G4" s="706"/>
      <c r="H4" s="712"/>
      <c r="I4" s="713"/>
      <c r="J4" s="3"/>
      <c r="K4" s="3"/>
      <c r="L4" s="3"/>
      <c r="M4" s="3"/>
      <c r="N4" s="3"/>
      <c r="O4" s="3"/>
      <c r="P4" s="3"/>
    </row>
    <row r="5" spans="2:16" ht="14.25" customHeight="1" x14ac:dyDescent="0.15">
      <c r="B5" s="341" t="s">
        <v>469</v>
      </c>
      <c r="C5" s="683"/>
      <c r="D5" s="678"/>
      <c r="E5" s="683"/>
      <c r="F5" s="683"/>
      <c r="G5" s="707"/>
      <c r="H5" s="675"/>
      <c r="I5" s="676"/>
    </row>
    <row r="6" spans="2:16" ht="11.25" customHeight="1" x14ac:dyDescent="0.15">
      <c r="B6" s="704"/>
      <c r="C6" s="661"/>
      <c r="D6" s="697"/>
      <c r="E6" s="661"/>
      <c r="F6" s="661"/>
      <c r="G6" s="667"/>
      <c r="H6" s="714"/>
      <c r="I6" s="715"/>
    </row>
    <row r="7" spans="2:16" ht="11.25" customHeight="1" x14ac:dyDescent="0.15">
      <c r="B7" s="701"/>
      <c r="C7" s="662"/>
      <c r="D7" s="697"/>
      <c r="E7" s="662"/>
      <c r="F7" s="662"/>
      <c r="G7" s="669"/>
      <c r="H7" s="694"/>
      <c r="I7" s="695"/>
    </row>
    <row r="8" spans="2:16" ht="11.25" customHeight="1" x14ac:dyDescent="0.15">
      <c r="B8" s="700"/>
      <c r="C8" s="662"/>
      <c r="D8" s="697"/>
      <c r="E8" s="662"/>
      <c r="F8" s="662"/>
      <c r="G8" s="669"/>
      <c r="H8" s="694"/>
      <c r="I8" s="695"/>
    </row>
    <row r="9" spans="2:16" ht="11.25" customHeight="1" x14ac:dyDescent="0.15">
      <c r="B9" s="701"/>
      <c r="C9" s="662"/>
      <c r="D9" s="697"/>
      <c r="E9" s="662"/>
      <c r="F9" s="662"/>
      <c r="G9" s="669"/>
      <c r="H9" s="694"/>
      <c r="I9" s="695"/>
    </row>
    <row r="10" spans="2:16" ht="11.25" customHeight="1" x14ac:dyDescent="0.15">
      <c r="B10" s="700"/>
      <c r="C10" s="662"/>
      <c r="D10" s="697"/>
      <c r="E10" s="662"/>
      <c r="F10" s="662"/>
      <c r="G10" s="669"/>
      <c r="H10" s="694"/>
      <c r="I10" s="695"/>
    </row>
    <row r="11" spans="2:16" ht="11.25" customHeight="1" x14ac:dyDescent="0.15">
      <c r="B11" s="702"/>
      <c r="C11" s="663"/>
      <c r="D11" s="697"/>
      <c r="E11" s="663"/>
      <c r="F11" s="663"/>
      <c r="G11" s="671"/>
      <c r="H11" s="710"/>
      <c r="I11" s="711"/>
    </row>
    <row r="12" spans="2:16" ht="11.25" customHeight="1" x14ac:dyDescent="0.15">
      <c r="B12" s="704"/>
      <c r="C12" s="661"/>
      <c r="D12" s="697"/>
      <c r="E12" s="661"/>
      <c r="F12" s="661"/>
      <c r="G12" s="661"/>
      <c r="H12" s="714"/>
      <c r="I12" s="715"/>
    </row>
    <row r="13" spans="2:16" ht="11.25" customHeight="1" x14ac:dyDescent="0.15">
      <c r="B13" s="701"/>
      <c r="C13" s="662"/>
      <c r="D13" s="697"/>
      <c r="E13" s="662"/>
      <c r="F13" s="662"/>
      <c r="G13" s="662"/>
      <c r="H13" s="694"/>
      <c r="I13" s="695"/>
    </row>
    <row r="14" spans="2:16" ht="11.25" customHeight="1" x14ac:dyDescent="0.15">
      <c r="B14" s="700"/>
      <c r="C14" s="662"/>
      <c r="D14" s="697"/>
      <c r="E14" s="662"/>
      <c r="F14" s="662"/>
      <c r="G14" s="662"/>
      <c r="H14" s="694"/>
      <c r="I14" s="695"/>
    </row>
    <row r="15" spans="2:16" ht="11.25" customHeight="1" x14ac:dyDescent="0.15">
      <c r="B15" s="701"/>
      <c r="C15" s="662"/>
      <c r="D15" s="697"/>
      <c r="E15" s="662"/>
      <c r="F15" s="662"/>
      <c r="G15" s="662"/>
      <c r="H15" s="694"/>
      <c r="I15" s="695"/>
    </row>
    <row r="16" spans="2:16" ht="11.25" customHeight="1" x14ac:dyDescent="0.15">
      <c r="B16" s="700"/>
      <c r="C16" s="662"/>
      <c r="D16" s="697"/>
      <c r="E16" s="662"/>
      <c r="F16" s="662"/>
      <c r="G16" s="662"/>
      <c r="H16" s="694"/>
      <c r="I16" s="695"/>
    </row>
    <row r="17" spans="2:9" ht="11.25" customHeight="1" x14ac:dyDescent="0.15">
      <c r="B17" s="702"/>
      <c r="C17" s="663"/>
      <c r="D17" s="697"/>
      <c r="E17" s="663"/>
      <c r="F17" s="663"/>
      <c r="G17" s="663"/>
      <c r="H17" s="710"/>
      <c r="I17" s="711"/>
    </row>
    <row r="18" spans="2:9" ht="11.25" customHeight="1" x14ac:dyDescent="0.15">
      <c r="B18" s="704"/>
      <c r="C18" s="661"/>
      <c r="D18" s="697"/>
      <c r="E18" s="661"/>
      <c r="F18" s="661"/>
      <c r="G18" s="661"/>
      <c r="H18" s="714"/>
      <c r="I18" s="715"/>
    </row>
    <row r="19" spans="2:9" ht="11.25" customHeight="1" x14ac:dyDescent="0.15">
      <c r="B19" s="701"/>
      <c r="C19" s="662"/>
      <c r="D19" s="697"/>
      <c r="E19" s="662"/>
      <c r="F19" s="662"/>
      <c r="G19" s="662"/>
      <c r="H19" s="694"/>
      <c r="I19" s="695"/>
    </row>
    <row r="20" spans="2:9" ht="11.25" customHeight="1" x14ac:dyDescent="0.15">
      <c r="B20" s="700"/>
      <c r="C20" s="662"/>
      <c r="D20" s="697"/>
      <c r="E20" s="662"/>
      <c r="F20" s="662"/>
      <c r="G20" s="662"/>
      <c r="H20" s="694"/>
      <c r="I20" s="695"/>
    </row>
    <row r="21" spans="2:9" ht="11.25" customHeight="1" x14ac:dyDescent="0.15">
      <c r="B21" s="701"/>
      <c r="C21" s="662"/>
      <c r="D21" s="697"/>
      <c r="E21" s="662"/>
      <c r="F21" s="662"/>
      <c r="G21" s="662"/>
      <c r="H21" s="694"/>
      <c r="I21" s="695"/>
    </row>
    <row r="22" spans="2:9" ht="11.25" customHeight="1" x14ac:dyDescent="0.15">
      <c r="B22" s="700"/>
      <c r="C22" s="662"/>
      <c r="D22" s="697"/>
      <c r="E22" s="662"/>
      <c r="F22" s="662"/>
      <c r="G22" s="662"/>
      <c r="H22" s="694"/>
      <c r="I22" s="695"/>
    </row>
    <row r="23" spans="2:9" ht="11.25" customHeight="1" x14ac:dyDescent="0.15">
      <c r="B23" s="702"/>
      <c r="C23" s="663"/>
      <c r="D23" s="697"/>
      <c r="E23" s="663"/>
      <c r="F23" s="663"/>
      <c r="G23" s="663"/>
      <c r="H23" s="710"/>
      <c r="I23" s="711"/>
    </row>
    <row r="24" spans="2:9" ht="11.25" customHeight="1" x14ac:dyDescent="0.15">
      <c r="B24" s="704"/>
      <c r="C24" s="661"/>
      <c r="D24" s="697"/>
      <c r="E24" s="661"/>
      <c r="F24" s="661"/>
      <c r="G24" s="661"/>
      <c r="H24" s="714"/>
      <c r="I24" s="715"/>
    </row>
    <row r="25" spans="2:9" ht="11.25" customHeight="1" x14ac:dyDescent="0.15">
      <c r="B25" s="701"/>
      <c r="C25" s="662"/>
      <c r="D25" s="697"/>
      <c r="E25" s="662"/>
      <c r="F25" s="662"/>
      <c r="G25" s="662"/>
      <c r="H25" s="694"/>
      <c r="I25" s="695"/>
    </row>
    <row r="26" spans="2:9" ht="11.25" customHeight="1" x14ac:dyDescent="0.15">
      <c r="B26" s="700"/>
      <c r="C26" s="662"/>
      <c r="D26" s="697"/>
      <c r="E26" s="662"/>
      <c r="F26" s="662"/>
      <c r="G26" s="662"/>
      <c r="H26" s="694"/>
      <c r="I26" s="695"/>
    </row>
    <row r="27" spans="2:9" ht="11.25" customHeight="1" x14ac:dyDescent="0.15">
      <c r="B27" s="701"/>
      <c r="C27" s="662"/>
      <c r="D27" s="697"/>
      <c r="E27" s="662"/>
      <c r="F27" s="662"/>
      <c r="G27" s="662"/>
      <c r="H27" s="694"/>
      <c r="I27" s="695"/>
    </row>
    <row r="28" spans="2:9" ht="11.25" customHeight="1" x14ac:dyDescent="0.15">
      <c r="B28" s="700"/>
      <c r="C28" s="662"/>
      <c r="D28" s="697"/>
      <c r="E28" s="662"/>
      <c r="F28" s="662"/>
      <c r="G28" s="662"/>
      <c r="H28" s="694"/>
      <c r="I28" s="695"/>
    </row>
    <row r="29" spans="2:9" ht="11.25" customHeight="1" x14ac:dyDescent="0.15">
      <c r="B29" s="702"/>
      <c r="C29" s="663"/>
      <c r="D29" s="697"/>
      <c r="E29" s="663"/>
      <c r="F29" s="663"/>
      <c r="G29" s="663"/>
      <c r="H29" s="710"/>
      <c r="I29" s="711"/>
    </row>
    <row r="30" spans="2:9" ht="11.25" customHeight="1" x14ac:dyDescent="0.15">
      <c r="B30" s="704"/>
      <c r="C30" s="661"/>
      <c r="D30" s="697"/>
      <c r="E30" s="661"/>
      <c r="F30" s="661"/>
      <c r="G30" s="661"/>
      <c r="H30" s="714"/>
      <c r="I30" s="715"/>
    </row>
    <row r="31" spans="2:9" ht="11.25" customHeight="1" x14ac:dyDescent="0.15">
      <c r="B31" s="701"/>
      <c r="C31" s="662"/>
      <c r="D31" s="697"/>
      <c r="E31" s="662"/>
      <c r="F31" s="662"/>
      <c r="G31" s="662"/>
      <c r="H31" s="694"/>
      <c r="I31" s="695"/>
    </row>
    <row r="32" spans="2:9" ht="11.25" customHeight="1" x14ac:dyDescent="0.15">
      <c r="B32" s="700"/>
      <c r="C32" s="662"/>
      <c r="D32" s="697"/>
      <c r="E32" s="662"/>
      <c r="F32" s="662"/>
      <c r="G32" s="662"/>
      <c r="H32" s="694"/>
      <c r="I32" s="695"/>
    </row>
    <row r="33" spans="2:9" ht="11.25" customHeight="1" x14ac:dyDescent="0.15">
      <c r="B33" s="701"/>
      <c r="C33" s="662"/>
      <c r="D33" s="697"/>
      <c r="E33" s="662"/>
      <c r="F33" s="662"/>
      <c r="G33" s="662"/>
      <c r="H33" s="694"/>
      <c r="I33" s="695"/>
    </row>
    <row r="34" spans="2:9" ht="11.25" customHeight="1" x14ac:dyDescent="0.15">
      <c r="B34" s="700"/>
      <c r="C34" s="662"/>
      <c r="D34" s="697"/>
      <c r="E34" s="662"/>
      <c r="F34" s="662"/>
      <c r="G34" s="662"/>
      <c r="H34" s="694"/>
      <c r="I34" s="695"/>
    </row>
    <row r="35" spans="2:9" ht="11.25" customHeight="1" x14ac:dyDescent="0.15">
      <c r="B35" s="702"/>
      <c r="C35" s="663"/>
      <c r="D35" s="697"/>
      <c r="E35" s="663"/>
      <c r="F35" s="663"/>
      <c r="G35" s="663"/>
      <c r="H35" s="710"/>
      <c r="I35" s="711"/>
    </row>
    <row r="36" spans="2:9" x14ac:dyDescent="0.15">
      <c r="B36" s="716" t="s">
        <v>386</v>
      </c>
      <c r="C36" s="716"/>
      <c r="D36" s="716"/>
      <c r="E36" s="716"/>
      <c r="F36" s="716"/>
      <c r="G36" s="716"/>
      <c r="H36" s="716"/>
      <c r="I36" s="716"/>
    </row>
    <row r="37" spans="2:9" ht="15.75" x14ac:dyDescent="0.15">
      <c r="B37" s="660" t="s">
        <v>299</v>
      </c>
      <c r="C37" s="660"/>
      <c r="D37" s="660"/>
      <c r="E37" s="660"/>
      <c r="F37" s="660"/>
      <c r="G37" s="660"/>
      <c r="H37" s="660"/>
      <c r="I37" s="660"/>
    </row>
    <row r="38" spans="2:9" ht="15.75" x14ac:dyDescent="0.15">
      <c r="B38" s="703" t="s">
        <v>387</v>
      </c>
      <c r="C38" s="703"/>
      <c r="D38" s="703"/>
      <c r="E38" s="703"/>
      <c r="F38" s="703"/>
      <c r="G38" s="703"/>
      <c r="H38" s="703"/>
      <c r="I38" s="703"/>
    </row>
    <row r="39" spans="2:9" ht="15.75" x14ac:dyDescent="0.15">
      <c r="B39" s="660" t="s">
        <v>300</v>
      </c>
      <c r="C39" s="660"/>
      <c r="D39" s="660"/>
      <c r="E39" s="660"/>
      <c r="F39" s="660"/>
      <c r="G39" s="660"/>
      <c r="H39" s="660"/>
      <c r="I39" s="660"/>
    </row>
    <row r="40" spans="2:9" ht="12" customHeight="1" x14ac:dyDescent="0.15">
      <c r="B40" s="12"/>
      <c r="C40" s="96"/>
      <c r="D40" s="96"/>
      <c r="E40" s="96"/>
      <c r="F40" s="96"/>
      <c r="G40" s="96"/>
      <c r="H40" s="105"/>
    </row>
    <row r="41" spans="2:9" ht="21.75" customHeight="1" x14ac:dyDescent="0.15">
      <c r="B41" s="322" t="s">
        <v>388</v>
      </c>
    </row>
    <row r="42" spans="2:9" ht="18" x14ac:dyDescent="0.15">
      <c r="B42" s="699" t="str">
        <f xml:space="preserve"> "　"&amp;表紙!Q2&amp;表紙!Q3-1&amp;"年度及び"&amp;表紙!Q2&amp;表紙!Q3&amp;"年度に評議員会を全て欠席し、又は直近2回の評議員会を欠席した評議員の"</f>
        <v>　令和6年度及び令和7年度に評議員会を全て欠席し、又は直近2回の評議員会を欠席した評議員の</v>
      </c>
      <c r="C42" s="699"/>
      <c r="D42" s="699"/>
      <c r="E42" s="699"/>
      <c r="F42" s="699"/>
      <c r="G42" s="699"/>
      <c r="H42" s="699"/>
      <c r="I42" s="699"/>
    </row>
    <row r="43" spans="2:9" ht="18" x14ac:dyDescent="0.15">
      <c r="B43" s="717" t="s">
        <v>456</v>
      </c>
      <c r="C43" s="717"/>
      <c r="D43" s="717"/>
      <c r="E43" s="717"/>
      <c r="F43" s="717"/>
      <c r="G43" s="717"/>
      <c r="H43" s="717"/>
      <c r="I43" s="717"/>
    </row>
    <row r="44" spans="2:9" ht="21.75" customHeight="1" x14ac:dyDescent="0.15">
      <c r="B44" s="344" t="s">
        <v>114</v>
      </c>
      <c r="C44" s="657"/>
      <c r="D44" s="659"/>
      <c r="E44" s="659"/>
      <c r="F44" s="658"/>
      <c r="G44" s="344" t="s">
        <v>115</v>
      </c>
      <c r="H44" s="657"/>
      <c r="I44" s="658"/>
    </row>
    <row r="45" spans="2:9" ht="21.75" customHeight="1" x14ac:dyDescent="0.15">
      <c r="B45" s="344" t="s">
        <v>116</v>
      </c>
      <c r="C45" s="657"/>
      <c r="D45" s="659"/>
      <c r="E45" s="659"/>
      <c r="F45" s="659"/>
      <c r="G45" s="659"/>
      <c r="H45" s="659"/>
      <c r="I45" s="658"/>
    </row>
    <row r="46" spans="2:9" ht="12" customHeight="1" x14ac:dyDescent="0.15">
      <c r="B46" s="12"/>
      <c r="C46" s="96"/>
      <c r="D46" s="96"/>
      <c r="E46" s="96"/>
      <c r="F46" s="96"/>
      <c r="G46" s="96"/>
      <c r="H46" s="105"/>
    </row>
    <row r="47" spans="2:9" ht="21" customHeight="1" x14ac:dyDescent="0.15">
      <c r="B47" s="322" t="s">
        <v>390</v>
      </c>
      <c r="C47" s="96"/>
      <c r="D47" s="96"/>
      <c r="E47" s="96"/>
      <c r="F47" s="96"/>
      <c r="G47" s="96"/>
      <c r="H47" s="105"/>
    </row>
    <row r="48" spans="2:9" ht="16.5" customHeight="1" x14ac:dyDescent="0.15">
      <c r="B48" s="321" t="s">
        <v>394</v>
      </c>
      <c r="C48" s="96"/>
      <c r="D48" s="96"/>
      <c r="E48" s="96"/>
      <c r="F48" s="96"/>
      <c r="G48" s="96"/>
      <c r="H48" s="105"/>
    </row>
    <row r="49" spans="2:9" ht="14.25" customHeight="1" x14ac:dyDescent="0.15">
      <c r="B49" s="342" t="s">
        <v>192</v>
      </c>
      <c r="C49" s="677" t="s">
        <v>476</v>
      </c>
      <c r="D49" s="677" t="s">
        <v>477</v>
      </c>
      <c r="E49" s="673" t="s">
        <v>191</v>
      </c>
      <c r="F49" s="674"/>
      <c r="G49" s="677" t="s">
        <v>194</v>
      </c>
      <c r="H49" s="679" t="s">
        <v>389</v>
      </c>
      <c r="I49" s="679"/>
    </row>
    <row r="50" spans="2:9" ht="14.25" customHeight="1" x14ac:dyDescent="0.15">
      <c r="B50" s="343" t="s">
        <v>193</v>
      </c>
      <c r="C50" s="696"/>
      <c r="D50" s="696"/>
      <c r="E50" s="712"/>
      <c r="F50" s="713"/>
      <c r="G50" s="696"/>
      <c r="H50" s="679"/>
      <c r="I50" s="679"/>
    </row>
    <row r="51" spans="2:9" ht="14.25" customHeight="1" x14ac:dyDescent="0.15">
      <c r="B51" s="341" t="s">
        <v>469</v>
      </c>
      <c r="C51" s="678"/>
      <c r="D51" s="678"/>
      <c r="E51" s="675"/>
      <c r="F51" s="676"/>
      <c r="G51" s="678"/>
      <c r="H51" s="679"/>
      <c r="I51" s="679"/>
    </row>
    <row r="52" spans="2:9" ht="11.25" customHeight="1" x14ac:dyDescent="0.15">
      <c r="B52" s="704"/>
      <c r="C52" s="661"/>
      <c r="D52" s="697"/>
      <c r="E52" s="667"/>
      <c r="F52" s="668"/>
      <c r="G52" s="667"/>
      <c r="H52" s="667"/>
      <c r="I52" s="668"/>
    </row>
    <row r="53" spans="2:9" ht="11.25" customHeight="1" x14ac:dyDescent="0.15">
      <c r="B53" s="701"/>
      <c r="C53" s="662"/>
      <c r="D53" s="697"/>
      <c r="E53" s="669"/>
      <c r="F53" s="670"/>
      <c r="G53" s="669"/>
      <c r="H53" s="669"/>
      <c r="I53" s="670"/>
    </row>
    <row r="54" spans="2:9" ht="11.25" customHeight="1" x14ac:dyDescent="0.15">
      <c r="B54" s="700"/>
      <c r="C54" s="662"/>
      <c r="D54" s="697"/>
      <c r="E54" s="669"/>
      <c r="F54" s="670"/>
      <c r="G54" s="669"/>
      <c r="H54" s="669"/>
      <c r="I54" s="670"/>
    </row>
    <row r="55" spans="2:9" ht="11.25" customHeight="1" x14ac:dyDescent="0.15">
      <c r="B55" s="701"/>
      <c r="C55" s="662"/>
      <c r="D55" s="697"/>
      <c r="E55" s="669"/>
      <c r="F55" s="670"/>
      <c r="G55" s="669"/>
      <c r="H55" s="669"/>
      <c r="I55" s="670"/>
    </row>
    <row r="56" spans="2:9" ht="11.25" customHeight="1" x14ac:dyDescent="0.15">
      <c r="B56" s="700"/>
      <c r="C56" s="662"/>
      <c r="D56" s="697"/>
      <c r="E56" s="669"/>
      <c r="F56" s="670"/>
      <c r="G56" s="669"/>
      <c r="H56" s="669"/>
      <c r="I56" s="670"/>
    </row>
    <row r="57" spans="2:9" ht="11.25" customHeight="1" x14ac:dyDescent="0.15">
      <c r="B57" s="702"/>
      <c r="C57" s="663"/>
      <c r="D57" s="697"/>
      <c r="E57" s="671"/>
      <c r="F57" s="672"/>
      <c r="G57" s="671"/>
      <c r="H57" s="671"/>
      <c r="I57" s="672"/>
    </row>
    <row r="58" spans="2:9" ht="11.25" customHeight="1" x14ac:dyDescent="0.15">
      <c r="B58" s="704"/>
      <c r="C58" s="661"/>
      <c r="D58" s="697"/>
      <c r="E58" s="667"/>
      <c r="F58" s="668"/>
      <c r="G58" s="667"/>
      <c r="H58" s="667"/>
      <c r="I58" s="668"/>
    </row>
    <row r="59" spans="2:9" ht="11.25" customHeight="1" x14ac:dyDescent="0.15">
      <c r="B59" s="701"/>
      <c r="C59" s="662"/>
      <c r="D59" s="697"/>
      <c r="E59" s="669"/>
      <c r="F59" s="670"/>
      <c r="G59" s="669"/>
      <c r="H59" s="669"/>
      <c r="I59" s="670"/>
    </row>
    <row r="60" spans="2:9" ht="11.25" customHeight="1" x14ac:dyDescent="0.15">
      <c r="B60" s="700"/>
      <c r="C60" s="662"/>
      <c r="D60" s="697"/>
      <c r="E60" s="669"/>
      <c r="F60" s="670"/>
      <c r="G60" s="669"/>
      <c r="H60" s="669"/>
      <c r="I60" s="670"/>
    </row>
    <row r="61" spans="2:9" ht="11.25" customHeight="1" x14ac:dyDescent="0.15">
      <c r="B61" s="701"/>
      <c r="C61" s="662"/>
      <c r="D61" s="697"/>
      <c r="E61" s="669"/>
      <c r="F61" s="670"/>
      <c r="G61" s="669"/>
      <c r="H61" s="669"/>
      <c r="I61" s="670"/>
    </row>
    <row r="62" spans="2:9" ht="11.25" customHeight="1" x14ac:dyDescent="0.15">
      <c r="B62" s="700"/>
      <c r="C62" s="662"/>
      <c r="D62" s="697"/>
      <c r="E62" s="669"/>
      <c r="F62" s="670"/>
      <c r="G62" s="669"/>
      <c r="H62" s="669"/>
      <c r="I62" s="670"/>
    </row>
    <row r="63" spans="2:9" ht="11.25" customHeight="1" x14ac:dyDescent="0.15">
      <c r="B63" s="702"/>
      <c r="C63" s="663"/>
      <c r="D63" s="697"/>
      <c r="E63" s="671"/>
      <c r="F63" s="672"/>
      <c r="G63" s="671"/>
      <c r="H63" s="671"/>
      <c r="I63" s="672"/>
    </row>
    <row r="64" spans="2:9" x14ac:dyDescent="0.15">
      <c r="B64" s="690" t="s">
        <v>391</v>
      </c>
      <c r="C64" s="690"/>
      <c r="D64" s="690"/>
      <c r="E64" s="690"/>
      <c r="F64" s="690"/>
      <c r="G64" s="690"/>
      <c r="H64" s="690"/>
      <c r="I64" s="690"/>
    </row>
    <row r="65" spans="2:9" x14ac:dyDescent="0.15">
      <c r="B65" s="698" t="s">
        <v>392</v>
      </c>
      <c r="C65" s="698"/>
      <c r="D65" s="698"/>
      <c r="E65" s="698"/>
      <c r="F65" s="698"/>
      <c r="G65" s="698"/>
      <c r="H65" s="698"/>
      <c r="I65" s="698"/>
    </row>
    <row r="66" spans="2:9" ht="15.75" x14ac:dyDescent="0.15">
      <c r="B66" s="693" t="s">
        <v>393</v>
      </c>
      <c r="C66" s="693"/>
      <c r="D66" s="693"/>
      <c r="E66" s="693"/>
      <c r="F66" s="693"/>
      <c r="G66" s="693"/>
      <c r="H66" s="693"/>
      <c r="I66" s="693"/>
    </row>
    <row r="67" spans="2:9" s="106" customFormat="1" ht="18" customHeight="1" x14ac:dyDescent="0.15"/>
    <row r="68" spans="2:9" s="106" customFormat="1" ht="18" customHeight="1" x14ac:dyDescent="0.15"/>
    <row r="69" spans="2:9" s="106" customFormat="1" ht="18" customHeight="1" x14ac:dyDescent="0.15"/>
    <row r="70" spans="2:9" s="106" customFormat="1" ht="18" customHeight="1" x14ac:dyDescent="0.15"/>
    <row r="71" spans="2:9" s="106" customFormat="1" ht="18" customHeight="1" x14ac:dyDescent="0.15"/>
    <row r="72" spans="2:9" s="106" customFormat="1" ht="18" customHeight="1" x14ac:dyDescent="0.15"/>
    <row r="73" spans="2:9" s="106" customFormat="1" ht="18" customHeight="1" x14ac:dyDescent="0.15"/>
  </sheetData>
  <sheetProtection sheet="1" selectLockedCells="1"/>
  <mergeCells count="119">
    <mergeCell ref="B34:B35"/>
    <mergeCell ref="C49:C51"/>
    <mergeCell ref="D49:D51"/>
    <mergeCell ref="B30:B31"/>
    <mergeCell ref="B32:B33"/>
    <mergeCell ref="E58:F63"/>
    <mergeCell ref="B36:I36"/>
    <mergeCell ref="B39:I39"/>
    <mergeCell ref="H60:I60"/>
    <mergeCell ref="H61:I61"/>
    <mergeCell ref="H62:I62"/>
    <mergeCell ref="H63:I63"/>
    <mergeCell ref="C58:C63"/>
    <mergeCell ref="D58:D63"/>
    <mergeCell ref="H59:I59"/>
    <mergeCell ref="B43:I43"/>
    <mergeCell ref="H16:I16"/>
    <mergeCell ref="H17:I17"/>
    <mergeCell ref="H24:I24"/>
    <mergeCell ref="F30:F35"/>
    <mergeCell ref="C44:F44"/>
    <mergeCell ref="H30:I30"/>
    <mergeCell ref="H14:I14"/>
    <mergeCell ref="H54:I54"/>
    <mergeCell ref="H55:I55"/>
    <mergeCell ref="G30:G35"/>
    <mergeCell ref="H31:I31"/>
    <mergeCell ref="H32:I32"/>
    <mergeCell ref="H15:I15"/>
    <mergeCell ref="H25:I25"/>
    <mergeCell ref="H34:I34"/>
    <mergeCell ref="H18:I18"/>
    <mergeCell ref="H19:I19"/>
    <mergeCell ref="H20:I20"/>
    <mergeCell ref="H21:I21"/>
    <mergeCell ref="H22:I22"/>
    <mergeCell ref="H23:I23"/>
    <mergeCell ref="E49:F51"/>
    <mergeCell ref="B37:I37"/>
    <mergeCell ref="H26:I26"/>
    <mergeCell ref="B6:B7"/>
    <mergeCell ref="B8:B9"/>
    <mergeCell ref="B10:B11"/>
    <mergeCell ref="E3:E5"/>
    <mergeCell ref="D3:D5"/>
    <mergeCell ref="C3:C5"/>
    <mergeCell ref="D12:D17"/>
    <mergeCell ref="B12:B13"/>
    <mergeCell ref="E24:E29"/>
    <mergeCell ref="B14:B15"/>
    <mergeCell ref="B16:B17"/>
    <mergeCell ref="B24:B25"/>
    <mergeCell ref="B26:B27"/>
    <mergeCell ref="B28:B29"/>
    <mergeCell ref="B18:B19"/>
    <mergeCell ref="B20:B21"/>
    <mergeCell ref="B22:B23"/>
    <mergeCell ref="H3:I5"/>
    <mergeCell ref="H6:I6"/>
    <mergeCell ref="H7:I7"/>
    <mergeCell ref="H8:I8"/>
    <mergeCell ref="H9:I9"/>
    <mergeCell ref="H10:I10"/>
    <mergeCell ref="H11:I11"/>
    <mergeCell ref="H12:I12"/>
    <mergeCell ref="H13:I13"/>
    <mergeCell ref="H27:I27"/>
    <mergeCell ref="H28:I28"/>
    <mergeCell ref="H29:I29"/>
    <mergeCell ref="H35:I35"/>
    <mergeCell ref="H44:I44"/>
    <mergeCell ref="C45:I45"/>
    <mergeCell ref="H56:I56"/>
    <mergeCell ref="H57:I57"/>
    <mergeCell ref="H58:I58"/>
    <mergeCell ref="G3:G5"/>
    <mergeCell ref="C24:C29"/>
    <mergeCell ref="D24:D29"/>
    <mergeCell ref="C6:C11"/>
    <mergeCell ref="D6:D11"/>
    <mergeCell ref="E6:E11"/>
    <mergeCell ref="G6:G11"/>
    <mergeCell ref="C12:C17"/>
    <mergeCell ref="E12:E17"/>
    <mergeCell ref="G12:G17"/>
    <mergeCell ref="G24:G29"/>
    <mergeCell ref="F3:F5"/>
    <mergeCell ref="F6:F11"/>
    <mergeCell ref="F12:F17"/>
    <mergeCell ref="F18:F23"/>
    <mergeCell ref="F24:F29"/>
    <mergeCell ref="C18:C23"/>
    <mergeCell ref="D18:D23"/>
    <mergeCell ref="E18:E23"/>
    <mergeCell ref="G18:G23"/>
    <mergeCell ref="B66:I66"/>
    <mergeCell ref="H33:I33"/>
    <mergeCell ref="H49:I51"/>
    <mergeCell ref="G49:G51"/>
    <mergeCell ref="G52:G57"/>
    <mergeCell ref="C52:C57"/>
    <mergeCell ref="D52:D57"/>
    <mergeCell ref="B64:I64"/>
    <mergeCell ref="B65:I65"/>
    <mergeCell ref="B42:I42"/>
    <mergeCell ref="B54:B55"/>
    <mergeCell ref="B56:B57"/>
    <mergeCell ref="E52:F57"/>
    <mergeCell ref="G58:G63"/>
    <mergeCell ref="H52:I52"/>
    <mergeCell ref="H53:I53"/>
    <mergeCell ref="B38:I38"/>
    <mergeCell ref="C30:C35"/>
    <mergeCell ref="D30:D35"/>
    <mergeCell ref="E30:E35"/>
    <mergeCell ref="B58:B59"/>
    <mergeCell ref="B60:B61"/>
    <mergeCell ref="B62:B63"/>
    <mergeCell ref="B52:B53"/>
  </mergeCells>
  <phoneticPr fontId="2"/>
  <dataValidations count="1">
    <dataValidation type="list" allowBlank="1" showInputMessage="1" showErrorMessage="1" sqref="E6:F35 E52 E58" xr:uid="{00000000-0002-0000-0700-000000000000}">
      <formula1>"有,無"</formula1>
    </dataValidation>
  </dataValidations>
  <pageMargins left="0.82677165354330717" right="0.27559055118110237" top="0.47" bottom="0.39" header="0.39370078740157483" footer="0.23622047244094491"/>
  <pageSetup paperSize="9" firstPageNumber="4" orientation="portrait" useFirstPageNumber="1" r:id="rId1"/>
  <headerFooter alignWithMargins="0">
    <oddFooter>&amp;C&amp;"ＭＳ Ｐ明朝,標準"- 6 -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Q40"/>
  <sheetViews>
    <sheetView view="pageBreakPreview" topLeftCell="A10" zoomScaleNormal="100" zoomScaleSheetLayoutView="100" workbookViewId="0">
      <selection activeCell="C7" sqref="C7"/>
    </sheetView>
  </sheetViews>
  <sheetFormatPr defaultColWidth="2.625" defaultRowHeight="18" customHeight="1" x14ac:dyDescent="0.15"/>
  <cols>
    <col min="1" max="1" width="3.125" style="27" customWidth="1"/>
    <col min="2" max="2" width="21.375" style="27" customWidth="1"/>
    <col min="3" max="3" width="12.875" style="27" customWidth="1"/>
    <col min="4" max="4" width="14.25" style="27" customWidth="1"/>
    <col min="5" max="5" width="4" style="27" customWidth="1"/>
    <col min="6" max="6" width="5.5" style="27" customWidth="1"/>
    <col min="7" max="10" width="3.625" style="27" customWidth="1"/>
    <col min="11" max="12" width="1.5" style="27" customWidth="1"/>
    <col min="13" max="13" width="2.625" style="27" customWidth="1"/>
    <col min="14" max="16384" width="2.625" style="27"/>
  </cols>
  <sheetData>
    <row r="1" spans="1:17" ht="18" customHeight="1" x14ac:dyDescent="0.15">
      <c r="A1" s="323" t="s">
        <v>105</v>
      </c>
      <c r="B1" s="107"/>
      <c r="C1" s="107"/>
      <c r="D1" s="107"/>
      <c r="E1" s="107"/>
      <c r="F1" s="107"/>
      <c r="G1" s="107"/>
      <c r="H1" s="107"/>
      <c r="I1" s="107"/>
      <c r="J1" s="107"/>
      <c r="K1" s="107"/>
      <c r="L1" s="107"/>
      <c r="M1" s="107"/>
      <c r="N1" s="107"/>
      <c r="O1" s="107"/>
    </row>
    <row r="2" spans="1:17" ht="18" customHeight="1" x14ac:dyDescent="0.15">
      <c r="A2" s="324" t="s">
        <v>395</v>
      </c>
      <c r="B2" s="107"/>
      <c r="C2" s="107"/>
      <c r="D2" s="107"/>
      <c r="E2" s="107"/>
      <c r="F2" s="107"/>
      <c r="G2" s="107"/>
      <c r="H2" s="107"/>
      <c r="I2" s="107"/>
      <c r="J2" s="107"/>
      <c r="K2" s="107"/>
      <c r="L2" s="107"/>
      <c r="M2" s="107"/>
      <c r="N2" s="107"/>
      <c r="O2" s="107"/>
    </row>
    <row r="3" spans="1:17" ht="18" customHeight="1" x14ac:dyDescent="0.15">
      <c r="A3" s="109"/>
      <c r="B3" s="326" t="str">
        <f>" 　"&amp; 表紙!Q2&amp;表紙!Q3-1&amp;"年度及び"&amp;表紙!Q2&amp;表紙!Q3&amp;"年度に実施した監事監査について記入してください。"</f>
        <v xml:space="preserve"> 　令和6年度及び令和7年度に実施した監事監査について記入してください。</v>
      </c>
      <c r="C3" s="107"/>
      <c r="D3" s="107"/>
      <c r="E3" s="107"/>
      <c r="F3" s="107"/>
      <c r="G3" s="107"/>
      <c r="H3" s="107"/>
      <c r="I3" s="107"/>
      <c r="J3" s="107"/>
      <c r="K3" s="107"/>
      <c r="L3" s="107"/>
      <c r="M3" s="107"/>
      <c r="N3" s="107"/>
      <c r="O3" s="107"/>
    </row>
    <row r="4" spans="1:17" ht="18" customHeight="1" x14ac:dyDescent="0.15">
      <c r="A4" s="110"/>
      <c r="B4" s="738" t="s">
        <v>218</v>
      </c>
      <c r="C4" s="731" t="s">
        <v>217</v>
      </c>
      <c r="D4" s="731" t="s">
        <v>24</v>
      </c>
      <c r="E4" s="732"/>
      <c r="F4" s="732"/>
      <c r="G4" s="740" t="s">
        <v>76</v>
      </c>
      <c r="H4" s="744"/>
      <c r="I4" s="744"/>
      <c r="J4" s="744"/>
      <c r="K4" s="744"/>
      <c r="L4" s="744"/>
      <c r="M4" s="744"/>
      <c r="N4" s="744"/>
      <c r="O4" s="744"/>
      <c r="P4" s="744"/>
      <c r="Q4" s="738"/>
    </row>
    <row r="5" spans="1:17" ht="18" customHeight="1" x14ac:dyDescent="0.15">
      <c r="A5" s="110"/>
      <c r="B5" s="739"/>
      <c r="C5" s="743"/>
      <c r="D5" s="743"/>
      <c r="E5" s="743"/>
      <c r="F5" s="743"/>
      <c r="G5" s="741"/>
      <c r="H5" s="745"/>
      <c r="I5" s="745"/>
      <c r="J5" s="745"/>
      <c r="K5" s="745"/>
      <c r="L5" s="745"/>
      <c r="M5" s="745"/>
      <c r="N5" s="745"/>
      <c r="O5" s="745"/>
      <c r="P5" s="745"/>
      <c r="Q5" s="739"/>
    </row>
    <row r="6" spans="1:17" ht="18" customHeight="1" x14ac:dyDescent="0.15">
      <c r="A6" s="111"/>
      <c r="B6" s="112" t="str">
        <f>表紙!Q2&amp;表紙!Q3-2&amp;"年度分決算監査日↓"</f>
        <v>令和5年度分決算監査日↓</v>
      </c>
      <c r="C6" s="113" t="s">
        <v>219</v>
      </c>
      <c r="D6" s="719"/>
      <c r="E6" s="720"/>
      <c r="F6" s="721"/>
      <c r="G6" s="719"/>
      <c r="H6" s="720"/>
      <c r="I6" s="720"/>
      <c r="J6" s="720"/>
      <c r="K6" s="720"/>
      <c r="L6" s="720"/>
      <c r="M6" s="720"/>
      <c r="N6" s="720"/>
      <c r="O6" s="720"/>
      <c r="P6" s="720"/>
      <c r="Q6" s="721"/>
    </row>
    <row r="7" spans="1:17" ht="18" customHeight="1" x14ac:dyDescent="0.15">
      <c r="A7" s="718"/>
      <c r="B7" s="114"/>
      <c r="C7" s="282"/>
      <c r="D7" s="722"/>
      <c r="E7" s="723"/>
      <c r="F7" s="724"/>
      <c r="G7" s="722"/>
      <c r="H7" s="723"/>
      <c r="I7" s="723"/>
      <c r="J7" s="723"/>
      <c r="K7" s="723"/>
      <c r="L7" s="723"/>
      <c r="M7" s="723"/>
      <c r="N7" s="723"/>
      <c r="O7" s="723"/>
      <c r="P7" s="723"/>
      <c r="Q7" s="724"/>
    </row>
    <row r="8" spans="1:17" ht="18" customHeight="1" x14ac:dyDescent="0.15">
      <c r="A8" s="718"/>
      <c r="B8" s="115" t="s">
        <v>122</v>
      </c>
      <c r="C8" s="283" t="s">
        <v>220</v>
      </c>
      <c r="D8" s="722"/>
      <c r="E8" s="723"/>
      <c r="F8" s="724"/>
      <c r="G8" s="722"/>
      <c r="H8" s="723"/>
      <c r="I8" s="723"/>
      <c r="J8" s="723"/>
      <c r="K8" s="723"/>
      <c r="L8" s="723"/>
      <c r="M8" s="723"/>
      <c r="N8" s="723"/>
      <c r="O8" s="723"/>
      <c r="P8" s="723"/>
      <c r="Q8" s="724"/>
    </row>
    <row r="9" spans="1:17" ht="18" customHeight="1" x14ac:dyDescent="0.15">
      <c r="A9" s="718"/>
      <c r="B9" s="116"/>
      <c r="C9" s="117"/>
      <c r="D9" s="725"/>
      <c r="E9" s="726"/>
      <c r="F9" s="727"/>
      <c r="G9" s="725"/>
      <c r="H9" s="726"/>
      <c r="I9" s="726"/>
      <c r="J9" s="726"/>
      <c r="K9" s="726"/>
      <c r="L9" s="726"/>
      <c r="M9" s="726"/>
      <c r="N9" s="726"/>
      <c r="O9" s="726"/>
      <c r="P9" s="726"/>
      <c r="Q9" s="727"/>
    </row>
    <row r="10" spans="1:17" ht="18" customHeight="1" x14ac:dyDescent="0.15">
      <c r="A10" s="111"/>
      <c r="B10" s="112" t="str">
        <f>表紙!Q2&amp;表紙!Q3-1&amp;"年度分決算監査日↓"</f>
        <v>令和6年度分決算監査日↓</v>
      </c>
      <c r="C10" s="113" t="s">
        <v>219</v>
      </c>
      <c r="D10" s="719"/>
      <c r="E10" s="720"/>
      <c r="F10" s="721"/>
      <c r="G10" s="719"/>
      <c r="H10" s="720"/>
      <c r="I10" s="720"/>
      <c r="J10" s="720"/>
      <c r="K10" s="720"/>
      <c r="L10" s="720"/>
      <c r="M10" s="720"/>
      <c r="N10" s="720"/>
      <c r="O10" s="720"/>
      <c r="P10" s="720"/>
      <c r="Q10" s="721"/>
    </row>
    <row r="11" spans="1:17" ht="18" customHeight="1" x14ac:dyDescent="0.15">
      <c r="A11" s="718"/>
      <c r="B11" s="114"/>
      <c r="C11" s="282"/>
      <c r="D11" s="722"/>
      <c r="E11" s="723"/>
      <c r="F11" s="724"/>
      <c r="G11" s="722"/>
      <c r="H11" s="723"/>
      <c r="I11" s="723"/>
      <c r="J11" s="723"/>
      <c r="K11" s="723"/>
      <c r="L11" s="723"/>
      <c r="M11" s="723"/>
      <c r="N11" s="723"/>
      <c r="O11" s="723"/>
      <c r="P11" s="723"/>
      <c r="Q11" s="724"/>
    </row>
    <row r="12" spans="1:17" ht="18" customHeight="1" x14ac:dyDescent="0.15">
      <c r="A12" s="718"/>
      <c r="B12" s="115" t="s">
        <v>122</v>
      </c>
      <c r="C12" s="283" t="s">
        <v>220</v>
      </c>
      <c r="D12" s="722"/>
      <c r="E12" s="723"/>
      <c r="F12" s="724"/>
      <c r="G12" s="722"/>
      <c r="H12" s="723"/>
      <c r="I12" s="723"/>
      <c r="J12" s="723"/>
      <c r="K12" s="723"/>
      <c r="L12" s="723"/>
      <c r="M12" s="723"/>
      <c r="N12" s="723"/>
      <c r="O12" s="723"/>
      <c r="P12" s="723"/>
      <c r="Q12" s="724"/>
    </row>
    <row r="13" spans="1:17" ht="18" customHeight="1" x14ac:dyDescent="0.15">
      <c r="A13" s="718"/>
      <c r="B13" s="116"/>
      <c r="C13" s="118"/>
      <c r="D13" s="725"/>
      <c r="E13" s="726"/>
      <c r="F13" s="727"/>
      <c r="G13" s="725"/>
      <c r="H13" s="726"/>
      <c r="I13" s="726"/>
      <c r="J13" s="726"/>
      <c r="K13" s="726"/>
      <c r="L13" s="726"/>
      <c r="M13" s="726"/>
      <c r="N13" s="726"/>
      <c r="O13" s="726"/>
      <c r="P13" s="726"/>
      <c r="Q13" s="727"/>
    </row>
    <row r="14" spans="1:17" ht="18" customHeight="1" x14ac:dyDescent="0.15">
      <c r="A14" s="107"/>
      <c r="B14" s="119"/>
      <c r="C14" s="119"/>
      <c r="D14" s="120"/>
      <c r="E14" s="120"/>
      <c r="F14" s="120"/>
      <c r="G14" s="120"/>
      <c r="H14" s="120"/>
      <c r="I14" s="120"/>
      <c r="J14" s="120"/>
      <c r="K14" s="120"/>
      <c r="L14" s="107"/>
      <c r="M14" s="107"/>
      <c r="N14" s="107"/>
      <c r="O14" s="107"/>
    </row>
    <row r="15" spans="1:17" ht="18" customHeight="1" x14ac:dyDescent="0.15">
      <c r="A15" s="325" t="s">
        <v>396</v>
      </c>
      <c r="E15" s="121"/>
      <c r="F15" s="67"/>
    </row>
    <row r="16" spans="1:17" s="126" customFormat="1" ht="18" customHeight="1" x14ac:dyDescent="0.15">
      <c r="A16" s="122"/>
      <c r="B16" s="746" t="s">
        <v>399</v>
      </c>
      <c r="C16" s="746"/>
      <c r="D16" s="746"/>
      <c r="E16" s="746"/>
      <c r="F16" s="746"/>
      <c r="G16" s="746"/>
      <c r="H16" s="746"/>
      <c r="I16" s="746"/>
      <c r="J16" s="746"/>
      <c r="K16" s="746"/>
      <c r="L16" s="746"/>
      <c r="M16" s="746"/>
      <c r="N16" s="746"/>
      <c r="O16" s="746"/>
      <c r="P16" s="746"/>
      <c r="Q16" s="746"/>
    </row>
    <row r="17" spans="1:17" s="126" customFormat="1" ht="18" customHeight="1" x14ac:dyDescent="0.15">
      <c r="A17" s="122"/>
      <c r="B17" s="327" t="s">
        <v>398</v>
      </c>
      <c r="C17" s="124"/>
      <c r="D17" s="125"/>
      <c r="E17" s="125"/>
      <c r="F17" s="125"/>
      <c r="G17" s="125"/>
      <c r="H17" s="125"/>
      <c r="I17" s="125"/>
      <c r="J17" s="125"/>
      <c r="K17" s="125"/>
      <c r="L17" s="125"/>
      <c r="M17" s="125"/>
      <c r="N17" s="125"/>
      <c r="O17" s="125"/>
      <c r="P17" s="124"/>
      <c r="Q17" s="124"/>
    </row>
    <row r="18" spans="1:17" ht="18" customHeight="1" x14ac:dyDescent="0.15">
      <c r="A18" s="110"/>
      <c r="B18" s="738" t="s">
        <v>77</v>
      </c>
      <c r="C18" s="740" t="s">
        <v>70</v>
      </c>
      <c r="D18" s="731" t="s">
        <v>75</v>
      </c>
      <c r="E18" s="731"/>
      <c r="F18" s="731"/>
      <c r="G18" s="731"/>
      <c r="H18" s="731"/>
      <c r="I18" s="732" t="s">
        <v>76</v>
      </c>
      <c r="J18" s="732"/>
      <c r="K18" s="732"/>
      <c r="L18" s="732"/>
      <c r="M18" s="732"/>
      <c r="N18" s="732"/>
      <c r="O18" s="732"/>
      <c r="P18" s="732"/>
      <c r="Q18" s="732"/>
    </row>
    <row r="19" spans="1:17" ht="18" customHeight="1" x14ac:dyDescent="0.15">
      <c r="A19" s="110"/>
      <c r="B19" s="739"/>
      <c r="C19" s="741"/>
      <c r="D19" s="731"/>
      <c r="E19" s="731"/>
      <c r="F19" s="731"/>
      <c r="G19" s="731"/>
      <c r="H19" s="731"/>
      <c r="I19" s="732"/>
      <c r="J19" s="732"/>
      <c r="K19" s="732"/>
      <c r="L19" s="732"/>
      <c r="M19" s="732"/>
      <c r="N19" s="732"/>
      <c r="O19" s="732"/>
      <c r="P19" s="732"/>
      <c r="Q19" s="732"/>
    </row>
    <row r="20" spans="1:17" ht="18" customHeight="1" x14ac:dyDescent="0.15">
      <c r="A20" s="127"/>
      <c r="B20" s="128"/>
      <c r="C20" s="129"/>
      <c r="D20" s="733"/>
      <c r="E20" s="733"/>
      <c r="F20" s="733"/>
      <c r="G20" s="733"/>
      <c r="H20" s="733"/>
      <c r="I20" s="728"/>
      <c r="J20" s="729"/>
      <c r="K20" s="729"/>
      <c r="L20" s="729"/>
      <c r="M20" s="729"/>
      <c r="N20" s="729"/>
      <c r="O20" s="729"/>
      <c r="P20" s="729"/>
      <c r="Q20" s="730"/>
    </row>
    <row r="21" spans="1:17" ht="18" customHeight="1" x14ac:dyDescent="0.15">
      <c r="A21" s="130"/>
      <c r="B21" s="131"/>
      <c r="C21" s="132"/>
      <c r="D21" s="734"/>
      <c r="E21" s="734"/>
      <c r="F21" s="734"/>
      <c r="G21" s="734"/>
      <c r="H21" s="734"/>
      <c r="I21" s="735"/>
      <c r="J21" s="736"/>
      <c r="K21" s="736"/>
      <c r="L21" s="736"/>
      <c r="M21" s="736"/>
      <c r="N21" s="736"/>
      <c r="O21" s="736"/>
      <c r="P21" s="736"/>
      <c r="Q21" s="737"/>
    </row>
    <row r="23" spans="1:17" ht="18" customHeight="1" x14ac:dyDescent="0.15">
      <c r="A23" s="325" t="s">
        <v>397</v>
      </c>
      <c r="E23" s="121"/>
      <c r="F23" s="133"/>
    </row>
    <row r="24" spans="1:17" ht="18" customHeight="1" x14ac:dyDescent="0.15">
      <c r="A24" s="134"/>
      <c r="B24" s="742" t="s">
        <v>401</v>
      </c>
      <c r="C24" s="742"/>
      <c r="D24" s="742"/>
      <c r="E24" s="742"/>
      <c r="F24" s="742"/>
      <c r="G24" s="742"/>
      <c r="H24" s="742"/>
      <c r="I24" s="742"/>
      <c r="J24" s="742"/>
      <c r="K24" s="742"/>
      <c r="L24" s="742"/>
      <c r="M24" s="742"/>
      <c r="N24" s="742"/>
      <c r="O24" s="742"/>
      <c r="P24" s="742"/>
      <c r="Q24" s="742"/>
    </row>
    <row r="25" spans="1:17" ht="18" customHeight="1" x14ac:dyDescent="0.15">
      <c r="A25" s="110"/>
      <c r="B25" s="738" t="s">
        <v>77</v>
      </c>
      <c r="C25" s="740" t="s">
        <v>29</v>
      </c>
      <c r="D25" s="731" t="s">
        <v>78</v>
      </c>
      <c r="E25" s="731"/>
      <c r="F25" s="731"/>
      <c r="G25" s="731"/>
      <c r="H25" s="731"/>
      <c r="I25" s="732" t="s">
        <v>76</v>
      </c>
      <c r="J25" s="732"/>
      <c r="K25" s="732"/>
      <c r="L25" s="732"/>
      <c r="M25" s="732"/>
      <c r="N25" s="732"/>
      <c r="O25" s="732"/>
      <c r="P25" s="732"/>
      <c r="Q25" s="732"/>
    </row>
    <row r="26" spans="1:17" ht="18" customHeight="1" x14ac:dyDescent="0.15">
      <c r="A26" s="110"/>
      <c r="B26" s="739"/>
      <c r="C26" s="741"/>
      <c r="D26" s="731"/>
      <c r="E26" s="731"/>
      <c r="F26" s="731"/>
      <c r="G26" s="731"/>
      <c r="H26" s="731"/>
      <c r="I26" s="732"/>
      <c r="J26" s="732"/>
      <c r="K26" s="732"/>
      <c r="L26" s="732"/>
      <c r="M26" s="732"/>
      <c r="N26" s="732"/>
      <c r="O26" s="732"/>
      <c r="P26" s="732"/>
      <c r="Q26" s="732"/>
    </row>
    <row r="27" spans="1:17" ht="18" customHeight="1" x14ac:dyDescent="0.15">
      <c r="A27" s="110"/>
      <c r="B27" s="128"/>
      <c r="C27" s="135"/>
      <c r="D27" s="733"/>
      <c r="E27" s="733"/>
      <c r="F27" s="733"/>
      <c r="G27" s="733"/>
      <c r="H27" s="733"/>
      <c r="I27" s="728"/>
      <c r="J27" s="729"/>
      <c r="K27" s="729"/>
      <c r="L27" s="729"/>
      <c r="M27" s="729"/>
      <c r="N27" s="729"/>
      <c r="O27" s="729"/>
      <c r="P27" s="729"/>
      <c r="Q27" s="730"/>
    </row>
    <row r="28" spans="1:17" ht="18" customHeight="1" x14ac:dyDescent="0.15">
      <c r="A28" s="130"/>
      <c r="B28" s="131"/>
      <c r="C28" s="132"/>
      <c r="D28" s="734"/>
      <c r="E28" s="734"/>
      <c r="F28" s="734"/>
      <c r="G28" s="734"/>
      <c r="H28" s="734"/>
      <c r="I28" s="735"/>
      <c r="J28" s="736"/>
      <c r="K28" s="736"/>
      <c r="L28" s="736"/>
      <c r="M28" s="736"/>
      <c r="N28" s="736"/>
      <c r="O28" s="736"/>
      <c r="P28" s="736"/>
      <c r="Q28" s="737"/>
    </row>
    <row r="30" spans="1:17" ht="18" customHeight="1" x14ac:dyDescent="0.15">
      <c r="A30" s="328" t="s">
        <v>400</v>
      </c>
      <c r="C30" s="136"/>
      <c r="D30" s="136"/>
      <c r="E30" s="121"/>
      <c r="F30" s="123"/>
      <c r="G30" s="123"/>
      <c r="H30" s="123"/>
      <c r="I30" s="123"/>
    </row>
    <row r="31" spans="1:17" ht="18" customHeight="1" x14ac:dyDescent="0.15">
      <c r="A31" s="137"/>
      <c r="B31" s="759" t="s">
        <v>402</v>
      </c>
      <c r="C31" s="759"/>
      <c r="D31" s="759"/>
      <c r="E31" s="759"/>
      <c r="F31" s="759"/>
      <c r="G31" s="759"/>
      <c r="H31" s="759"/>
      <c r="I31" s="759"/>
      <c r="J31" s="759"/>
      <c r="K31" s="759"/>
      <c r="L31" s="759"/>
      <c r="M31" s="759"/>
      <c r="N31" s="759"/>
      <c r="O31" s="759"/>
      <c r="P31" s="759"/>
      <c r="Q31" s="759"/>
    </row>
    <row r="32" spans="1:17" ht="18" customHeight="1" x14ac:dyDescent="0.15">
      <c r="A32" s="123"/>
      <c r="B32" s="753"/>
      <c r="C32" s="754"/>
      <c r="D32" s="754"/>
      <c r="E32" s="754"/>
      <c r="F32" s="754"/>
      <c r="G32" s="754"/>
      <c r="H32" s="754"/>
      <c r="I32" s="754"/>
      <c r="J32" s="754"/>
      <c r="K32" s="754"/>
      <c r="L32" s="754"/>
      <c r="M32" s="754"/>
      <c r="N32" s="754"/>
      <c r="O32" s="754"/>
      <c r="P32" s="754"/>
      <c r="Q32" s="755"/>
    </row>
    <row r="33" spans="1:17" ht="18" customHeight="1" x14ac:dyDescent="0.15">
      <c r="A33" s="123"/>
      <c r="B33" s="756"/>
      <c r="C33" s="757"/>
      <c r="D33" s="757"/>
      <c r="E33" s="757"/>
      <c r="F33" s="757"/>
      <c r="G33" s="757"/>
      <c r="H33" s="757"/>
      <c r="I33" s="757"/>
      <c r="J33" s="757"/>
      <c r="K33" s="757"/>
      <c r="L33" s="757"/>
      <c r="M33" s="757"/>
      <c r="N33" s="757"/>
      <c r="O33" s="757"/>
      <c r="P33" s="757"/>
      <c r="Q33" s="758"/>
    </row>
    <row r="34" spans="1:17" ht="18" customHeight="1" x14ac:dyDescent="0.15">
      <c r="A34" s="123"/>
      <c r="B34" s="138"/>
      <c r="C34" s="138"/>
      <c r="D34" s="138"/>
      <c r="E34" s="139"/>
      <c r="F34" s="138"/>
      <c r="G34" s="138"/>
      <c r="H34" s="138"/>
      <c r="I34" s="138"/>
    </row>
    <row r="35" spans="1:17" ht="18" customHeight="1" x14ac:dyDescent="0.15">
      <c r="A35" s="325" t="s">
        <v>403</v>
      </c>
      <c r="E35" s="121"/>
      <c r="F35" s="67"/>
      <c r="G35" s="67"/>
    </row>
    <row r="36" spans="1:17" s="126" customFormat="1" ht="18" customHeight="1" x14ac:dyDescent="0.15">
      <c r="A36" s="122"/>
      <c r="B36" s="327" t="s">
        <v>404</v>
      </c>
      <c r="C36" s="124"/>
      <c r="D36" s="125"/>
      <c r="E36" s="125"/>
      <c r="F36" s="125"/>
      <c r="G36" s="125"/>
      <c r="H36" s="125"/>
      <c r="I36" s="125"/>
      <c r="J36" s="125"/>
      <c r="K36" s="125"/>
      <c r="L36" s="125"/>
      <c r="M36" s="125"/>
      <c r="N36" s="125"/>
      <c r="O36" s="125"/>
      <c r="P36" s="124"/>
      <c r="Q36" s="124"/>
    </row>
    <row r="37" spans="1:17" ht="18" customHeight="1" x14ac:dyDescent="0.15">
      <c r="A37" s="110"/>
      <c r="B37" s="738" t="s">
        <v>69</v>
      </c>
      <c r="C37" s="740" t="s">
        <v>70</v>
      </c>
      <c r="D37" s="731" t="s">
        <v>71</v>
      </c>
      <c r="E37" s="732" t="s">
        <v>72</v>
      </c>
      <c r="F37" s="732"/>
      <c r="G37" s="732"/>
      <c r="H37" s="732"/>
      <c r="I37" s="732" t="s">
        <v>73</v>
      </c>
      <c r="J37" s="732"/>
      <c r="K37" s="732"/>
      <c r="L37" s="732"/>
      <c r="M37" s="732"/>
      <c r="N37" s="731" t="s">
        <v>74</v>
      </c>
      <c r="O37" s="732"/>
      <c r="P37" s="732"/>
      <c r="Q37" s="732"/>
    </row>
    <row r="38" spans="1:17" ht="18" customHeight="1" x14ac:dyDescent="0.15">
      <c r="A38" s="110"/>
      <c r="B38" s="739"/>
      <c r="C38" s="741"/>
      <c r="D38" s="731"/>
      <c r="E38" s="732"/>
      <c r="F38" s="732"/>
      <c r="G38" s="732"/>
      <c r="H38" s="732"/>
      <c r="I38" s="732"/>
      <c r="J38" s="732"/>
      <c r="K38" s="732"/>
      <c r="L38" s="732"/>
      <c r="M38" s="732"/>
      <c r="N38" s="732"/>
      <c r="O38" s="732"/>
      <c r="P38" s="732"/>
      <c r="Q38" s="732"/>
    </row>
    <row r="39" spans="1:17" ht="18" customHeight="1" x14ac:dyDescent="0.15">
      <c r="A39" s="127"/>
      <c r="B39" s="128"/>
      <c r="C39" s="129"/>
      <c r="D39" s="140"/>
      <c r="E39" s="750"/>
      <c r="F39" s="750"/>
      <c r="G39" s="750"/>
      <c r="H39" s="750"/>
      <c r="I39" s="751"/>
      <c r="J39" s="751"/>
      <c r="K39" s="751"/>
      <c r="L39" s="751"/>
      <c r="M39" s="751"/>
      <c r="N39" s="752"/>
      <c r="O39" s="752"/>
      <c r="P39" s="752"/>
      <c r="Q39" s="752"/>
    </row>
    <row r="40" spans="1:17" ht="18" customHeight="1" x14ac:dyDescent="0.15">
      <c r="A40" s="130"/>
      <c r="B40" s="131"/>
      <c r="C40" s="132"/>
      <c r="D40" s="141"/>
      <c r="E40" s="747"/>
      <c r="F40" s="747"/>
      <c r="G40" s="747"/>
      <c r="H40" s="747"/>
      <c r="I40" s="748"/>
      <c r="J40" s="748"/>
      <c r="K40" s="748"/>
      <c r="L40" s="748"/>
      <c r="M40" s="748"/>
      <c r="N40" s="749"/>
      <c r="O40" s="749"/>
      <c r="P40" s="749"/>
      <c r="Q40" s="749"/>
    </row>
  </sheetData>
  <sheetProtection sheet="1" selectLockedCells="1"/>
  <mergeCells count="43">
    <mergeCell ref="E37:H38"/>
    <mergeCell ref="I37:M38"/>
    <mergeCell ref="N37:Q38"/>
    <mergeCell ref="D28:H28"/>
    <mergeCell ref="I28:Q28"/>
    <mergeCell ref="B32:Q32"/>
    <mergeCell ref="B33:Q33"/>
    <mergeCell ref="B37:B38"/>
    <mergeCell ref="C37:C38"/>
    <mergeCell ref="D37:D38"/>
    <mergeCell ref="B31:Q31"/>
    <mergeCell ref="E40:H40"/>
    <mergeCell ref="I40:M40"/>
    <mergeCell ref="N40:Q40"/>
    <mergeCell ref="E39:H39"/>
    <mergeCell ref="I39:M39"/>
    <mergeCell ref="N39:Q39"/>
    <mergeCell ref="C4:C5"/>
    <mergeCell ref="D4:F5"/>
    <mergeCell ref="B4:B5"/>
    <mergeCell ref="B18:B19"/>
    <mergeCell ref="D18:H19"/>
    <mergeCell ref="G4:Q5"/>
    <mergeCell ref="C18:C19"/>
    <mergeCell ref="G6:Q9"/>
    <mergeCell ref="D10:F13"/>
    <mergeCell ref="G10:Q13"/>
    <mergeCell ref="B16:Q16"/>
    <mergeCell ref="A11:A13"/>
    <mergeCell ref="A7:A9"/>
    <mergeCell ref="D6:F9"/>
    <mergeCell ref="I27:Q27"/>
    <mergeCell ref="D25:H26"/>
    <mergeCell ref="I25:Q26"/>
    <mergeCell ref="I18:Q19"/>
    <mergeCell ref="D20:H20"/>
    <mergeCell ref="D21:H21"/>
    <mergeCell ref="I20:Q20"/>
    <mergeCell ref="I21:Q21"/>
    <mergeCell ref="B25:B26"/>
    <mergeCell ref="C25:C26"/>
    <mergeCell ref="D27:H27"/>
    <mergeCell ref="B24:Q24"/>
  </mergeCells>
  <phoneticPr fontId="2"/>
  <dataValidations count="2">
    <dataValidation imeMode="hiragana" allowBlank="1" showInputMessage="1" showErrorMessage="1" sqref="I39:I40 C12 C8:C10 D27 I20:I21 C20:D21 C39:D40 N39:N40 C28:D28 I27:I28 D10 G6 C6:D6 G10" xr:uid="{00000000-0002-0000-0800-000000000000}"/>
    <dataValidation type="list" allowBlank="1" showInputMessage="1" showErrorMessage="1" sqref="E35 E23 E15 E30" xr:uid="{00000000-0002-0000-0800-000001000000}">
      <formula1>"有,無"</formula1>
    </dataValidation>
  </dataValidations>
  <pageMargins left="0.6692913385826772" right="0.47244094488188981" top="0.6692913385826772" bottom="0.82677165354330717" header="0.51181102362204722" footer="0.51181102362204722"/>
  <pageSetup paperSize="9" orientation="portrait" r:id="rId1"/>
  <headerFooter alignWithMargins="0">
    <oddFooter>&amp;C&amp;"ＭＳ Ｐ明朝,標準"－7－</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表紙</vt:lpstr>
      <vt:lpstr>目次</vt:lpstr>
      <vt:lpstr>1</vt:lpstr>
      <vt:lpstr>1 (2)</vt:lpstr>
      <vt:lpstr>2</vt:lpstr>
      <vt:lpstr>2(2)</vt:lpstr>
      <vt:lpstr>3</vt:lpstr>
      <vt:lpstr>3 (2)</vt:lpstr>
      <vt:lpstr>4</vt:lpstr>
      <vt:lpstr>5・6</vt:lpstr>
      <vt:lpstr>7</vt:lpstr>
      <vt:lpstr>7(2)</vt:lpstr>
      <vt:lpstr>7(3)</vt:lpstr>
      <vt:lpstr>8</vt:lpstr>
      <vt:lpstr>8(2)</vt:lpstr>
      <vt:lpstr>9・10</vt:lpstr>
      <vt:lpstr>添付書類</vt:lpstr>
      <vt:lpstr>'1'!Print_Area</vt:lpstr>
      <vt:lpstr>'8'!Print_Area</vt:lpstr>
      <vt:lpstr>表紙!Print_Area</vt:lpstr>
      <vt:lpstr>目次!Print_Area</vt:lpstr>
      <vt:lpstr>昭和・平成</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2025-04-11T00:28:14Z</cp:lastPrinted>
  <dcterms:created xsi:type="dcterms:W3CDTF">2003-04-22T04:45:29Z</dcterms:created>
  <dcterms:modified xsi:type="dcterms:W3CDTF">2025-04-11T00:32:54Z</dcterms:modified>
</cp:coreProperties>
</file>