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80" yWindow="-75" windowWidth="15120" windowHeight="9045"/>
  </bookViews>
  <sheets>
    <sheet name="見出し" sheetId="4" r:id="rId1"/>
    <sheet name="1.2" sheetId="8" r:id="rId2"/>
    <sheet name="3.4" sheetId="11" r:id="rId3"/>
  </sheets>
  <definedNames>
    <definedName name="_xlnm.Print_Area" localSheetId="1">'1.2'!$A$1:$BK$55</definedName>
    <definedName name="_xlnm.Print_Area" localSheetId="2">'3.4'!$A$1:$CO$62</definedName>
    <definedName name="_xlnm.Print_Area" localSheetId="0">見出し!$A$1:$O$24</definedName>
  </definedNames>
  <calcPr calcId="145621" calcMode="manual"/>
</workbook>
</file>

<file path=xl/calcChain.xml><?xml version="1.0" encoding="utf-8"?>
<calcChain xmlns="http://schemas.openxmlformats.org/spreadsheetml/2006/main">
  <c r="AT40" i="11" l="1"/>
  <c r="AZ40" i="11"/>
  <c r="BF40" i="11"/>
  <c r="BM40" i="11"/>
  <c r="BT40" i="11"/>
  <c r="CA40" i="11"/>
  <c r="AO40" i="11"/>
  <c r="AK40" i="11"/>
  <c r="AF40" i="11"/>
  <c r="AA40" i="11"/>
  <c r="V40" i="11"/>
  <c r="Q40" i="11"/>
  <c r="U6" i="11" l="1"/>
  <c r="Q9" i="11"/>
  <c r="U9" i="11"/>
  <c r="Y9" i="11"/>
  <c r="AC9" i="11"/>
  <c r="AK9" i="11"/>
  <c r="AT9" i="11"/>
  <c r="AX9" i="11"/>
  <c r="BB9" i="11"/>
  <c r="BF9" i="11"/>
  <c r="BN9" i="11"/>
  <c r="CT41" i="11"/>
  <c r="CU41" i="11"/>
  <c r="CT42" i="11"/>
  <c r="CU42" i="11"/>
  <c r="CT43" i="11"/>
  <c r="CU43" i="11"/>
  <c r="CT44" i="11"/>
  <c r="CU44" i="11"/>
  <c r="CT45" i="11"/>
  <c r="CU45" i="11"/>
  <c r="CT46" i="11"/>
  <c r="CU46" i="11"/>
  <c r="CT47" i="11"/>
  <c r="CU47" i="11"/>
  <c r="CT48" i="11"/>
  <c r="CU48" i="11"/>
  <c r="CT49" i="11"/>
  <c r="CU49" i="11"/>
  <c r="CT50" i="11"/>
  <c r="CU50" i="11"/>
  <c r="CT51" i="11"/>
  <c r="CU51" i="11"/>
  <c r="CT52" i="11"/>
  <c r="CU52" i="11"/>
  <c r="CT53" i="11"/>
  <c r="CU53" i="11"/>
  <c r="CT54" i="11"/>
  <c r="CU54" i="11"/>
  <c r="CT55" i="11"/>
  <c r="CU55" i="11"/>
  <c r="CT56" i="11"/>
  <c r="CU56" i="11"/>
  <c r="CT57" i="11"/>
  <c r="CU57" i="11"/>
  <c r="CT58" i="11"/>
  <c r="CU58" i="11"/>
  <c r="CT59" i="11"/>
  <c r="CU59" i="11"/>
  <c r="CT60" i="11"/>
  <c r="CU60" i="11"/>
  <c r="Y6" i="8"/>
  <c r="T6" i="8"/>
  <c r="U38" i="8"/>
  <c r="AW38" i="8"/>
  <c r="BF38" i="8"/>
  <c r="E38" i="8"/>
  <c r="H38" i="8"/>
  <c r="BC38" i="8"/>
  <c r="AF38" i="8"/>
  <c r="AD38" i="8"/>
  <c r="Z38" i="8"/>
  <c r="W38" i="8"/>
  <c r="K38" i="8"/>
  <c r="S38" i="8"/>
  <c r="AZ38" i="8"/>
  <c r="AT38" i="8"/>
  <c r="AO38" i="8"/>
  <c r="AL38" i="8"/>
  <c r="AI38" i="8"/>
  <c r="P38" i="8"/>
  <c r="M38" i="8"/>
  <c r="CX11" i="8"/>
  <c r="CX10" i="8"/>
  <c r="CW11" i="8"/>
  <c r="CW10" i="8"/>
  <c r="CX9" i="8"/>
  <c r="CW9" i="8"/>
  <c r="CW8" i="8" s="1"/>
  <c r="CX8" i="8" l="1"/>
</calcChain>
</file>

<file path=xl/sharedStrings.xml><?xml version="1.0" encoding="utf-8"?>
<sst xmlns="http://schemas.openxmlformats.org/spreadsheetml/2006/main" count="730" uniqueCount="245">
  <si>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</si>
  <si>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</si>
  <si>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</si>
  <si>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</si>
  <si>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</si>
  <si>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</si>
  <si>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</si>
  <si>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</si>
  <si>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</si>
  <si>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</si>
  <si>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</si>
  <si>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</si>
  <si>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</si>
  <si>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１．</t>
    <phoneticPr fontId="2"/>
  </si>
  <si>
    <t>大分市</t>
    <rPh sb="0" eb="3">
      <t>オオイタシ</t>
    </rPh>
    <phoneticPr fontId="2"/>
  </si>
  <si>
    <t>３．</t>
    <phoneticPr fontId="2"/>
  </si>
  <si>
    <t>中津市</t>
    <rPh sb="0" eb="3">
      <t>ナカツシ</t>
    </rPh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</si>
  <si>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</si>
  <si>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</si>
  <si>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</si>
  <si>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</si>
  <si>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８．</t>
    <phoneticPr fontId="2"/>
  </si>
  <si>
    <t>９．</t>
    <phoneticPr fontId="2"/>
  </si>
  <si>
    <t>１０．</t>
    <phoneticPr fontId="2"/>
  </si>
  <si>
    <t>各　　　市　　　別</t>
    <rPh sb="0" eb="1">
      <t>カク</t>
    </rPh>
    <rPh sb="4" eb="5">
      <t>シ</t>
    </rPh>
    <rPh sb="8" eb="9">
      <t>ベツ</t>
    </rPh>
    <phoneticPr fontId="2"/>
  </si>
  <si>
    <t>公　　　　　　　営</t>
  </si>
  <si>
    <t>各 市 別</t>
    <rPh sb="0" eb="5">
      <t>カクシベツ</t>
    </rPh>
    <phoneticPr fontId="2"/>
  </si>
  <si>
    <t>３．</t>
    <phoneticPr fontId="2"/>
  </si>
  <si>
    <t>事 業 所 数</t>
    <rPh sb="0" eb="5">
      <t>ジギョウショ</t>
    </rPh>
    <rPh sb="6" eb="7">
      <t>スウ</t>
    </rPh>
    <phoneticPr fontId="2"/>
  </si>
  <si>
    <t>従 事 者 数</t>
    <rPh sb="0" eb="5">
      <t>ジュウジシャ</t>
    </rPh>
    <rPh sb="6" eb="7">
      <t>スウ</t>
    </rPh>
    <phoneticPr fontId="2"/>
  </si>
  <si>
    <t>事 業 所 数</t>
    <phoneticPr fontId="2"/>
  </si>
  <si>
    <t>Ｂ</t>
    <phoneticPr fontId="2"/>
  </si>
  <si>
    <t>Ｃ</t>
    <phoneticPr fontId="2"/>
  </si>
  <si>
    <t>Ｄ</t>
    <phoneticPr fontId="2"/>
  </si>
  <si>
    <t>Ｇ</t>
    <phoneticPr fontId="2"/>
  </si>
  <si>
    <t>Ｈ</t>
    <phoneticPr fontId="2"/>
  </si>
  <si>
    <t>Ｋ</t>
    <phoneticPr fontId="2"/>
  </si>
  <si>
    <t>県下各市別・産業分類別事業所数</t>
    <rPh sb="0" eb="2">
      <t>ケンカ</t>
    </rPh>
    <rPh sb="2" eb="4">
      <t>カクシ</t>
    </rPh>
    <rPh sb="4" eb="5">
      <t>ベツ</t>
    </rPh>
    <rPh sb="6" eb="8">
      <t>サンギョウ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2"/>
  </si>
  <si>
    <t>産業（大分類）別・経営組織別事業所数</t>
    <rPh sb="0" eb="2">
      <t>サンギョウ</t>
    </rPh>
    <rPh sb="3" eb="6">
      <t>ダイブンルイ</t>
    </rPh>
    <rPh sb="7" eb="8">
      <t>ベツ</t>
    </rPh>
    <rPh sb="9" eb="11">
      <t>ケイエイ</t>
    </rPh>
    <rPh sb="11" eb="13">
      <t>ソシキ</t>
    </rPh>
    <rPh sb="13" eb="14">
      <t>ベツ</t>
    </rPh>
    <rPh sb="14" eb="17">
      <t>ジギョウショ</t>
    </rPh>
    <rPh sb="17" eb="18">
      <t>スウ</t>
    </rPh>
    <phoneticPr fontId="2"/>
  </si>
  <si>
    <t>および従業者数</t>
    <rPh sb="3" eb="6">
      <t>ジュウギョウシャ</t>
    </rPh>
    <rPh sb="6" eb="7">
      <t>スウ</t>
    </rPh>
    <phoneticPr fontId="2"/>
  </si>
  <si>
    <t>産業（大分類）別・規模別事業所数</t>
    <rPh sb="0" eb="2">
      <t>サンギョウ</t>
    </rPh>
    <rPh sb="3" eb="6">
      <t>ダイブンルイ</t>
    </rPh>
    <rPh sb="7" eb="8">
      <t>ベツ</t>
    </rPh>
    <rPh sb="9" eb="11">
      <t>キボ</t>
    </rPh>
    <rPh sb="11" eb="12">
      <t>ベツ</t>
    </rPh>
    <rPh sb="12" eb="15">
      <t>ジギョウショ</t>
    </rPh>
    <rPh sb="15" eb="16">
      <t>スウ</t>
    </rPh>
    <phoneticPr fontId="2"/>
  </si>
  <si>
    <t>事業所の推移</t>
    <rPh sb="0" eb="3">
      <t>ジギョウショ</t>
    </rPh>
    <phoneticPr fontId="2"/>
  </si>
  <si>
    <t>事業所</t>
    <rPh sb="0" eb="3">
      <t>ジギョウショ</t>
    </rPh>
    <phoneticPr fontId="2"/>
  </si>
  <si>
    <t>－</t>
    <phoneticPr fontId="2"/>
  </si>
  <si>
    <t>年</t>
    <rPh sb="0" eb="1">
      <t>ネン</t>
    </rPh>
    <phoneticPr fontId="2"/>
  </si>
  <si>
    <t>漁業</t>
    <rPh sb="0" eb="2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</si>
  <si>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</si>
  <si>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</si>
  <si>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</si>
  <si>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公務</t>
    <rPh sb="0" eb="2">
      <t>コウム</t>
    </rPh>
    <phoneticPr fontId="2"/>
  </si>
  <si>
    <t>県　計</t>
    <rPh sb="0" eb="1">
      <t>ケン</t>
    </rPh>
    <rPh sb="2" eb="3">
      <t>ケイ</t>
    </rPh>
    <phoneticPr fontId="2"/>
  </si>
  <si>
    <t>市　計</t>
    <rPh sb="0" eb="1">
      <t>シ</t>
    </rPh>
    <rPh sb="2" eb="3">
      <t>ケイ</t>
    </rPh>
    <phoneticPr fontId="2"/>
  </si>
  <si>
    <t>別府市</t>
    <rPh sb="0" eb="3">
      <t>ベップシ</t>
    </rPh>
    <phoneticPr fontId="2"/>
  </si>
  <si>
    <t>日田市</t>
    <rPh sb="0" eb="3">
      <t>ヒタシ</t>
    </rPh>
    <phoneticPr fontId="2"/>
  </si>
  <si>
    <t>佐伯市</t>
    <rPh sb="0" eb="2">
      <t>サエキ</t>
    </rPh>
    <rPh sb="2" eb="3">
      <t>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</si>
  <si>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</si>
  <si>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</si>
  <si>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</si>
  <si>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</si>
  <si>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</si>
  <si>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</si>
  <si>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情報通信業</t>
    <rPh sb="0" eb="2">
      <t>ジョウホウ</t>
    </rPh>
    <rPh sb="2" eb="5">
      <t>ツウシンギョウ</t>
    </rPh>
    <phoneticPr fontId="2"/>
  </si>
  <si>
    <t>県　　　　　　　　計</t>
    <rPh sb="0" eb="1">
      <t>ケン</t>
    </rPh>
    <rPh sb="9" eb="10">
      <t>ケイ</t>
    </rPh>
    <phoneticPr fontId="2"/>
  </si>
  <si>
    <t>市　　　　　　　　計</t>
    <rPh sb="0" eb="1">
      <t>シベツ</t>
    </rPh>
    <rPh sb="9" eb="10">
      <t>ケイ</t>
    </rPh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</si>
  <si>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</si>
  <si>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</si>
  <si>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</si>
  <si>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</si>
  <si>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複合サービス事業</t>
    <rPh sb="0" eb="2">
      <t>フクゴウ</t>
    </rPh>
    <rPh sb="6" eb="8">
      <t>ジギョウ</t>
    </rPh>
    <phoneticPr fontId="2"/>
  </si>
  <si>
    <t>２．</t>
    <phoneticPr fontId="2"/>
  </si>
  <si>
    <t>R</t>
    <phoneticPr fontId="2"/>
  </si>
  <si>
    <t>…</t>
    <phoneticPr fontId="2"/>
  </si>
  <si>
    <t>総数</t>
    <rPh sb="0" eb="1">
      <t>フサ</t>
    </rPh>
    <rPh sb="1" eb="2">
      <t>カズ</t>
    </rPh>
    <phoneticPr fontId="2"/>
  </si>
  <si>
    <t>平　　　　成</t>
    <rPh sb="0" eb="1">
      <t>ヘイショウワ</t>
    </rPh>
    <rPh sb="5" eb="6">
      <t>セイ</t>
    </rPh>
    <phoneticPr fontId="2"/>
  </si>
  <si>
    <t>金融・保険業</t>
    <rPh sb="0" eb="2">
      <t>キンユウ</t>
    </rPh>
    <rPh sb="3" eb="5">
      <t>ホケン</t>
    </rPh>
    <rPh sb="5" eb="6">
      <t>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</si>
  <si>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</si>
  <si>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</si>
  <si>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</si>
  <si>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</si>
  <si>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</si>
  <si>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</si>
  <si>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別府市　主要指標</t>
    <rPh sb="0" eb="3">
      <t>ベップシ</t>
    </rPh>
    <rPh sb="4" eb="6">
      <t>シュヨウ</t>
    </rPh>
    <rPh sb="6" eb="8">
      <t>シヒョウ</t>
    </rPh>
    <phoneticPr fontId="2"/>
  </si>
  <si>
    <t>全産業</t>
    <rPh sb="0" eb="3">
      <t>ゼンサンギョウ</t>
    </rPh>
    <phoneticPr fontId="2"/>
  </si>
  <si>
    <t>産    業 　（ 大 分 類 ） 別</t>
    <rPh sb="0" eb="6">
      <t>サンギョウ</t>
    </rPh>
    <rPh sb="10" eb="11">
      <t>ダイ</t>
    </rPh>
    <rPh sb="12" eb="15">
      <t>ブンルイ</t>
    </rPh>
    <rPh sb="18" eb="19">
      <t>ベツ</t>
    </rPh>
    <phoneticPr fontId="2"/>
  </si>
  <si>
    <t>１１．</t>
  </si>
  <si>
    <t>１２．</t>
  </si>
  <si>
    <t>１３．</t>
  </si>
  <si>
    <t>１４．</t>
  </si>
  <si>
    <t>豊後大野市</t>
    <rPh sb="0" eb="2">
      <t>ブンゴ</t>
    </rPh>
    <rPh sb="2" eb="4">
      <t>オオノ</t>
    </rPh>
    <rPh sb="4" eb="5">
      <t>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</si>
  <si>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</si>
  <si>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</si>
  <si>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１０人～１９人</t>
    <rPh sb="2" eb="3">
      <t>ニン</t>
    </rPh>
    <rPh sb="6" eb="7">
      <t>ニン</t>
    </rPh>
    <phoneticPr fontId="2"/>
  </si>
  <si>
    <t>２０人～２９人</t>
    <rPh sb="2" eb="3">
      <t>ニン</t>
    </rPh>
    <rPh sb="6" eb="7">
      <t>ニン</t>
    </rPh>
    <phoneticPr fontId="2"/>
  </si>
  <si>
    <t>１０人～２９人</t>
    <rPh sb="2" eb="3">
      <t>ニン</t>
    </rPh>
    <rPh sb="6" eb="7">
      <t>ニン</t>
    </rPh>
    <phoneticPr fontId="2"/>
  </si>
  <si>
    <t>合　計</t>
    <rPh sb="0" eb="1">
      <t>ゴウ</t>
    </rPh>
    <rPh sb="2" eb="3">
      <t>ケイ</t>
    </rPh>
    <phoneticPr fontId="2"/>
  </si>
  <si>
    <t>A～C</t>
    <phoneticPr fontId="2"/>
  </si>
  <si>
    <t>D～F</t>
    <phoneticPr fontId="2"/>
  </si>
  <si>
    <t>G～R</t>
    <phoneticPr fontId="2"/>
  </si>
  <si>
    <t>２．</t>
  </si>
  <si>
    <t>３．</t>
  </si>
  <si>
    <t>４．</t>
    <phoneticPr fontId="2"/>
  </si>
  <si>
    <t xml:space="preserve">３．　産  業（ 大 分 類 ） 別 ・ 経 営 組 織 別 </t>
    <rPh sb="3" eb="7">
      <t>サンギョウ</t>
    </rPh>
    <rPh sb="9" eb="10">
      <t>ダイ</t>
    </rPh>
    <rPh sb="11" eb="14">
      <t>ブンルイ</t>
    </rPh>
    <rPh sb="17" eb="18">
      <t>ベツ</t>
    </rPh>
    <rPh sb="21" eb="24">
      <t>ケイエイ</t>
    </rPh>
    <rPh sb="25" eb="28">
      <t>ソシキ</t>
    </rPh>
    <rPh sb="29" eb="30">
      <t>ベツ</t>
    </rPh>
    <phoneticPr fontId="2"/>
  </si>
  <si>
    <t>１ 人 　～　 ４ 人</t>
    <rPh sb="2" eb="3">
      <t>ニン</t>
    </rPh>
    <rPh sb="10" eb="11">
      <t>ニン</t>
    </rPh>
    <phoneticPr fontId="2"/>
  </si>
  <si>
    <t>５ 人 　～　 ９ 人</t>
    <rPh sb="2" eb="3">
      <t>ニン</t>
    </rPh>
    <rPh sb="10" eb="11">
      <t>ニン</t>
    </rPh>
    <phoneticPr fontId="2"/>
  </si>
  <si>
    <t>１０ 人 　～　 ２９ 人</t>
    <rPh sb="3" eb="4">
      <t>ニン</t>
    </rPh>
    <rPh sb="12" eb="13">
      <t>ニン</t>
    </rPh>
    <phoneticPr fontId="2"/>
  </si>
  <si>
    <t>３０  人  以  上</t>
    <rPh sb="4" eb="5">
      <t>ニン</t>
    </rPh>
    <rPh sb="7" eb="11">
      <t>イジョウ</t>
    </rPh>
    <phoneticPr fontId="2"/>
  </si>
  <si>
    <t>従 業 者 数</t>
    <rPh sb="0" eb="5">
      <t>ジュウギョウシャ</t>
    </rPh>
    <rPh sb="6" eb="7">
      <t>スウ</t>
    </rPh>
    <phoneticPr fontId="2"/>
  </si>
  <si>
    <t>国･公共企業体･地方公共団体</t>
    <rPh sb="0" eb="1">
      <t>クニ</t>
    </rPh>
    <rPh sb="2" eb="4">
      <t>コウキョウ</t>
    </rPh>
    <rPh sb="4" eb="6">
      <t>キギョウ</t>
    </rPh>
    <rPh sb="6" eb="7">
      <t>タイ</t>
    </rPh>
    <rPh sb="8" eb="10">
      <t>チホウ</t>
    </rPh>
    <rPh sb="10" eb="12">
      <t>コウキョウ</t>
    </rPh>
    <rPh sb="12" eb="14">
      <t>ダンタイ</t>
    </rPh>
    <phoneticPr fontId="2"/>
  </si>
  <si>
    <t>電気・ガス・熱供給
・水道業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2"/>
  </si>
  <si>
    <t>平　成</t>
    <rPh sb="0" eb="1">
      <t>ヘイ</t>
    </rPh>
    <rPh sb="2" eb="3">
      <t>ナリ</t>
    </rPh>
    <phoneticPr fontId="2"/>
  </si>
  <si>
    <t xml:space="preserve">４．　産 業（ 大 分 類 ） 別 ・ 規 模 別 </t>
    <rPh sb="3" eb="4">
      <t>サン</t>
    </rPh>
    <rPh sb="5" eb="6">
      <t>ギョウ</t>
    </rPh>
    <rPh sb="8" eb="9">
      <t>ダイ</t>
    </rPh>
    <rPh sb="10" eb="13">
      <t>ブンルイ</t>
    </rPh>
    <rPh sb="16" eb="17">
      <t>ベツ</t>
    </rPh>
    <rPh sb="20" eb="21">
      <t>キボ</t>
    </rPh>
    <rPh sb="22" eb="23">
      <t>ケイエイ</t>
    </rPh>
    <rPh sb="24" eb="25">
      <t>ベツ</t>
    </rPh>
    <phoneticPr fontId="2"/>
  </si>
  <si>
    <t>３．  事　　業　　所</t>
    <rPh sb="4" eb="11">
      <t>ジギョウショ</t>
    </rPh>
    <phoneticPr fontId="2"/>
  </si>
  <si>
    <t xml:space="preserve">１． 　事  　業  　所   　 </t>
    <rPh sb="4" eb="5">
      <t>コト</t>
    </rPh>
    <rPh sb="8" eb="9">
      <t>ギョウ</t>
    </rPh>
    <rPh sb="12" eb="13">
      <t>ショ</t>
    </rPh>
    <phoneticPr fontId="2"/>
  </si>
  <si>
    <t xml:space="preserve">    の   推  　移</t>
    <rPh sb="8" eb="9">
      <t>スイ</t>
    </rPh>
    <rPh sb="12" eb="13">
      <t>ウツリ</t>
    </rPh>
    <phoneticPr fontId="2"/>
  </si>
  <si>
    <t xml:space="preserve">　２．　県  下  各  市  別  ・  産  業    </t>
    <rPh sb="4" eb="5">
      <t>ケン</t>
    </rPh>
    <rPh sb="7" eb="8">
      <t>シタ</t>
    </rPh>
    <rPh sb="10" eb="11">
      <t>カク</t>
    </rPh>
    <rPh sb="13" eb="14">
      <t>シ</t>
    </rPh>
    <rPh sb="16" eb="17">
      <t>ベツ</t>
    </rPh>
    <rPh sb="22" eb="23">
      <t>サン</t>
    </rPh>
    <rPh sb="25" eb="26">
      <t>ギョウ</t>
    </rPh>
    <phoneticPr fontId="2"/>
  </si>
  <si>
    <t xml:space="preserve">   分  類  別  事  業  所  数</t>
    <rPh sb="3" eb="4">
      <t>ブン</t>
    </rPh>
    <rPh sb="6" eb="7">
      <t>タグイ</t>
    </rPh>
    <rPh sb="9" eb="10">
      <t>ベツ</t>
    </rPh>
    <rPh sb="12" eb="13">
      <t>コト</t>
    </rPh>
    <rPh sb="15" eb="16">
      <t>ギョウ</t>
    </rPh>
    <rPh sb="18" eb="19">
      <t>ショ</t>
    </rPh>
    <rPh sb="21" eb="22">
      <t>スウ</t>
    </rPh>
    <phoneticPr fontId="2"/>
  </si>
  <si>
    <t>産　業　（　大　分　類　）　別</t>
    <rPh sb="0" eb="3">
      <t>サンギョウ</t>
    </rPh>
    <rPh sb="6" eb="7">
      <t>ダイ</t>
    </rPh>
    <rPh sb="8" eb="11">
      <t>ブンルイ</t>
    </rPh>
    <rPh sb="14" eb="15">
      <t>ベツ</t>
    </rPh>
    <phoneticPr fontId="2"/>
  </si>
  <si>
    <t>農業、林業</t>
    <rPh sb="0" eb="2">
      <t>ノウギョウ</t>
    </rPh>
    <rPh sb="3" eb="5">
      <t>リンギョウ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</si>
  <si>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</si>
  <si>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</si>
  <si>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6">
      <t>コウ</t>
    </rPh>
    <rPh sb="6" eb="7">
      <t>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</si>
  <si>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</si>
  <si>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</si>
  <si>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</si>
  <si>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</si>
  <si>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</si>
  <si>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</si>
  <si>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</si>
  <si>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</si>
  <si>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S</t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</si>
  <si>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2"/>
  </si>
  <si>
    <t>総数</t>
    <rPh sb="0" eb="2">
      <t>ソウスウ</t>
    </rPh>
    <phoneticPr fontId="2"/>
  </si>
  <si>
    <t>農林漁業</t>
    <rPh sb="0" eb="2">
      <t>ノウリン</t>
    </rPh>
    <rPh sb="2" eb="4">
      <t>ギョギョウ</t>
    </rPh>
    <phoneticPr fontId="2"/>
  </si>
  <si>
    <t>宿泊業、飲食ｻｰﾋﾞｽ業</t>
    <rPh sb="0" eb="2">
      <t>シュクハク</t>
    </rPh>
    <rPh sb="2" eb="3">
      <t>ギョウ</t>
    </rPh>
    <rPh sb="4" eb="6">
      <t>インショク</t>
    </rPh>
    <rPh sb="11" eb="12">
      <t>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</si>
  <si>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</si>
  <si>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</si>
  <si>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</si>
  <si>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</si>
  <si>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</si>
  <si>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</si>
  <si>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</si>
  <si>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</si>
  <si>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</si>
  <si>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</si>
  <si>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</si>
  <si>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</si>
  <si>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</si>
  <si>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</si>
  <si>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</si>
  <si>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2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</si>
  <si>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</si>
  <si>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平成</t>
    <rPh sb="0" eb="2">
      <t>ヘイセイ</t>
    </rPh>
    <phoneticPr fontId="2"/>
  </si>
  <si>
    <t>個人業主</t>
    <rPh sb="0" eb="2">
      <t>コジン</t>
    </rPh>
    <rPh sb="2" eb="4">
      <t>ギョウシュ</t>
    </rPh>
    <phoneticPr fontId="2"/>
  </si>
  <si>
    <t>・・・</t>
  </si>
  <si>
    <t>公　務</t>
    <rPh sb="0" eb="1">
      <t>コウ</t>
    </rPh>
    <rPh sb="2" eb="3">
      <t>ム</t>
    </rPh>
    <phoneticPr fontId="2"/>
  </si>
  <si>
    <t>運輸業、</t>
    <rPh sb="0" eb="3">
      <t>ウンユギョウ</t>
    </rPh>
    <phoneticPr fontId="2"/>
  </si>
  <si>
    <t>郵便業</t>
    <phoneticPr fontId="2"/>
  </si>
  <si>
    <t>卸売業、</t>
    <rPh sb="0" eb="3">
      <t>オロシウリギョウ</t>
    </rPh>
    <phoneticPr fontId="2"/>
  </si>
  <si>
    <t>小売業</t>
    <phoneticPr fontId="2"/>
  </si>
  <si>
    <t>金融業、</t>
    <rPh sb="0" eb="3">
      <t>キンユウギョウ</t>
    </rPh>
    <phoneticPr fontId="2"/>
  </si>
  <si>
    <t>保険業</t>
    <phoneticPr fontId="2"/>
  </si>
  <si>
    <t>生活関連ｻｰﾋﾞｽ業、</t>
    <rPh sb="0" eb="2">
      <t>セイカツ</t>
    </rPh>
    <rPh sb="2" eb="4">
      <t>カンレン</t>
    </rPh>
    <rPh sb="9" eb="10">
      <t>、</t>
    </rPh>
    <phoneticPr fontId="2"/>
  </si>
  <si>
    <t>娯楽業</t>
    <phoneticPr fontId="2"/>
  </si>
  <si>
    <t>不動産業、</t>
    <rPh sb="0" eb="3">
      <t>フドウサン</t>
    </rPh>
    <rPh sb="3" eb="4">
      <t>ギョウ</t>
    </rPh>
    <phoneticPr fontId="2"/>
  </si>
  <si>
    <t>物品賃貸業</t>
    <phoneticPr fontId="2"/>
  </si>
  <si>
    <t>教育、</t>
    <rPh sb="0" eb="2">
      <t>キョウイク</t>
    </rPh>
    <phoneticPr fontId="2"/>
  </si>
  <si>
    <t>学習支援業</t>
    <phoneticPr fontId="2"/>
  </si>
  <si>
    <t>平　成　１８　年　</t>
    <rPh sb="0" eb="3">
      <t>ヘイセイ</t>
    </rPh>
    <rPh sb="7" eb="8">
      <t>ネン</t>
    </rPh>
    <phoneticPr fontId="2"/>
  </si>
  <si>
    <t>平　成　２６　年</t>
    <rPh sb="0" eb="3">
      <t>ヘイセイ</t>
    </rPh>
    <rPh sb="6" eb="8">
      <t>８ネン</t>
    </rPh>
    <phoneticPr fontId="2"/>
  </si>
  <si>
    <t>経済センサス・基礎調査</t>
    <rPh sb="7" eb="9">
      <t>キソ</t>
    </rPh>
    <rPh sb="9" eb="11">
      <t>チョウサ</t>
    </rPh>
    <phoneticPr fontId="2"/>
  </si>
  <si>
    <t>経済センサス・基礎調査</t>
    <rPh sb="0" eb="2">
      <t>ケイザイ</t>
    </rPh>
    <rPh sb="7" eb="9">
      <t>キソ</t>
    </rPh>
    <rPh sb="9" eb="11">
      <t>チョウサ</t>
    </rPh>
    <phoneticPr fontId="2"/>
  </si>
  <si>
    <t>平成２６年７月１日現在</t>
    <rPh sb="0" eb="2">
      <t>ヘイセイ</t>
    </rPh>
    <rPh sb="4" eb="5">
      <t>８ネン</t>
    </rPh>
    <rPh sb="6" eb="7">
      <t>１０ガツ</t>
    </rPh>
    <rPh sb="8" eb="9">
      <t>１ニチ</t>
    </rPh>
    <rPh sb="9" eb="11">
      <t>ゲンザイ</t>
    </rPh>
    <phoneticPr fontId="2"/>
  </si>
  <si>
    <t>平成２６年７月１日現在</t>
    <rPh sb="0" eb="2">
      <t>ヘイセイ</t>
    </rPh>
    <rPh sb="4" eb="5">
      <t>８ネン</t>
    </rPh>
    <rPh sb="6" eb="7">
      <t>ガツ</t>
    </rPh>
    <rPh sb="7" eb="9">
      <t>１ニチ</t>
    </rPh>
    <rPh sb="9" eb="11">
      <t>ゲンザイ</t>
    </rPh>
    <phoneticPr fontId="2"/>
  </si>
  <si>
    <t>平成２６年７月１日現在</t>
    <rPh sb="0" eb="2">
      <t>ヘイセイ</t>
    </rPh>
    <rPh sb="4" eb="5">
      <t>８ネン</t>
    </rPh>
    <rPh sb="6" eb="7">
      <t>ガツ</t>
    </rPh>
    <rPh sb="8" eb="9">
      <t>ニチ</t>
    </rPh>
    <rPh sb="9" eb="11">
      <t>ゲンザイ</t>
    </rPh>
    <phoneticPr fontId="2"/>
  </si>
  <si>
    <t>－</t>
  </si>
  <si>
    <t>平　成　２１　年</t>
    <rPh sb="0" eb="3">
      <t>ヘイセイ</t>
    </rPh>
    <rPh sb="6" eb="8">
      <t>８ネン</t>
    </rPh>
    <phoneticPr fontId="2"/>
  </si>
  <si>
    <t>平　成　１６　年　</t>
    <rPh sb="0" eb="3">
      <t>ヘイセイ</t>
    </rPh>
    <rPh sb="7" eb="8">
      <t>ネン</t>
    </rPh>
    <phoneticPr fontId="2"/>
  </si>
  <si>
    <t>電気、ガス熱供給
水道業</t>
    <rPh sb="0" eb="2">
      <t>デンキ</t>
    </rPh>
    <rPh sb="5" eb="6">
      <t>ネツ</t>
    </rPh>
    <rPh sb="6" eb="8">
      <t>キョウキュウ</t>
    </rPh>
    <rPh sb="9" eb="12">
      <t>スイドウギョウ</t>
    </rPh>
    <phoneticPr fontId="2"/>
  </si>
  <si>
    <r>
      <t xml:space="preserve">鉱業
採石業
</t>
    </r>
    <r>
      <rPr>
        <sz val="7"/>
        <rFont val="ＭＳ Ｐゴシック"/>
        <family val="3"/>
        <charset val="128"/>
      </rPr>
      <t>砂利採取業</t>
    </r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</si>
  <si>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事 業 所 数</t>
    <phoneticPr fontId="2"/>
  </si>
  <si>
    <t>S</t>
    <phoneticPr fontId="2"/>
  </si>
  <si>
    <t>－</t>
    <phoneticPr fontId="2"/>
  </si>
  <si>
    <t>R</t>
    <phoneticPr fontId="2"/>
  </si>
  <si>
    <t>Q</t>
    <phoneticPr fontId="2"/>
  </si>
  <si>
    <t>P</t>
    <phoneticPr fontId="2"/>
  </si>
  <si>
    <t>O</t>
    <phoneticPr fontId="2"/>
  </si>
  <si>
    <t>N</t>
    <phoneticPr fontId="2"/>
  </si>
  <si>
    <t>Ｋ</t>
    <phoneticPr fontId="2"/>
  </si>
  <si>
    <t>Ｊ</t>
    <phoneticPr fontId="2"/>
  </si>
  <si>
    <t>Ｉ</t>
    <phoneticPr fontId="2"/>
  </si>
  <si>
    <t>Ｈ</t>
    <phoneticPr fontId="2"/>
  </si>
  <si>
    <t>Ａ</t>
    <phoneticPr fontId="2"/>
  </si>
  <si>
    <t>８</t>
    <phoneticPr fontId="2"/>
  </si>
  <si>
    <t>１</t>
    <phoneticPr fontId="2"/>
  </si>
  <si>
    <t>３</t>
    <phoneticPr fontId="2"/>
  </si>
  <si>
    <t xml:space="preserve"> 事 業 所 数 お よ び 従 業 者 数</t>
    <rPh sb="1" eb="6">
      <t>ジギョウショ</t>
    </rPh>
    <rPh sb="7" eb="8">
      <t>スウ</t>
    </rPh>
    <rPh sb="15" eb="20">
      <t>ジュウギョウシャ</t>
    </rPh>
    <rPh sb="21" eb="22">
      <t>スウ</t>
    </rPh>
    <phoneticPr fontId="2"/>
  </si>
  <si>
    <t>…</t>
    <phoneticPr fontId="2"/>
  </si>
  <si>
    <t>M</t>
    <phoneticPr fontId="2"/>
  </si>
  <si>
    <t>L</t>
    <phoneticPr fontId="2"/>
  </si>
  <si>
    <t>Ｇ</t>
    <phoneticPr fontId="2"/>
  </si>
  <si>
    <t>Ｆ</t>
    <phoneticPr fontId="2"/>
  </si>
  <si>
    <t>Ｅ</t>
    <phoneticPr fontId="2"/>
  </si>
  <si>
    <t>Ｄ</t>
    <phoneticPr fontId="2"/>
  </si>
  <si>
    <t>Ｃ</t>
    <phoneticPr fontId="2"/>
  </si>
  <si>
    <t>Ｂ</t>
    <phoneticPr fontId="2"/>
  </si>
  <si>
    <t>Ａ</t>
    <phoneticPr fontId="2"/>
  </si>
  <si>
    <t>６</t>
    <phoneticPr fontId="2"/>
  </si>
  <si>
    <t>２</t>
    <phoneticPr fontId="2"/>
  </si>
  <si>
    <t>・・・</t>
    <phoneticPr fontId="2"/>
  </si>
  <si>
    <t>１</t>
    <phoneticPr fontId="2"/>
  </si>
  <si>
    <t>８</t>
    <phoneticPr fontId="2"/>
  </si>
  <si>
    <t>…</t>
    <phoneticPr fontId="2"/>
  </si>
  <si>
    <t>臨 雇</t>
    <rPh sb="0" eb="1">
      <t>リンジ</t>
    </rPh>
    <rPh sb="2" eb="3">
      <t>コヨウ</t>
    </rPh>
    <phoneticPr fontId="2"/>
  </si>
  <si>
    <t>常 雇</t>
    <rPh sb="0" eb="1">
      <t>ジョウ</t>
    </rPh>
    <rPh sb="2" eb="3">
      <t>コヨウ</t>
    </rPh>
    <phoneticPr fontId="2"/>
  </si>
  <si>
    <t>総 数</t>
    <rPh sb="0" eb="3">
      <t>ソウスウ</t>
    </rPh>
    <phoneticPr fontId="2"/>
  </si>
  <si>
    <t>臨　雇</t>
    <rPh sb="0" eb="1">
      <t>リンジ</t>
    </rPh>
    <rPh sb="2" eb="3">
      <t>コヨウ</t>
    </rPh>
    <phoneticPr fontId="2"/>
  </si>
  <si>
    <t>常　雇</t>
    <rPh sb="0" eb="1">
      <t>ジョウ</t>
    </rPh>
    <rPh sb="2" eb="3">
      <t>コヨウ</t>
    </rPh>
    <phoneticPr fontId="2"/>
  </si>
  <si>
    <t>役　員</t>
    <rPh sb="0" eb="3">
      <t>ヤクイン</t>
    </rPh>
    <phoneticPr fontId="2"/>
  </si>
  <si>
    <t>家　従</t>
    <rPh sb="0" eb="1">
      <t>イエ</t>
    </rPh>
    <rPh sb="2" eb="3">
      <t>ジュウ</t>
    </rPh>
    <phoneticPr fontId="2"/>
  </si>
  <si>
    <t>総　数</t>
    <rPh sb="0" eb="3">
      <t>ソウスウ</t>
    </rPh>
    <phoneticPr fontId="2"/>
  </si>
  <si>
    <t>従　 業　 者　 数</t>
    <rPh sb="0" eb="7">
      <t>ジュウギョウシャ</t>
    </rPh>
    <rPh sb="9" eb="10">
      <t>スウ</t>
    </rPh>
    <phoneticPr fontId="2"/>
  </si>
  <si>
    <t>従　　　　　業　　　　　者　　　　　数</t>
    <rPh sb="0" eb="13">
      <t>ジュウギョウシャ</t>
    </rPh>
    <rPh sb="18" eb="19">
      <t>スウ</t>
    </rPh>
    <phoneticPr fontId="2"/>
  </si>
  <si>
    <t>産業分類</t>
    <rPh sb="0" eb="2">
      <t>サンギョウ</t>
    </rPh>
    <rPh sb="2" eb="4">
      <t>ブンルイ</t>
    </rPh>
    <phoneticPr fontId="2"/>
  </si>
  <si>
    <t>公　　　　　　　営</t>
    <rPh sb="0" eb="9">
      <t>コウエイ</t>
    </rPh>
    <phoneticPr fontId="2"/>
  </si>
  <si>
    <t>民　　　　　　　　　　　　　　　営</t>
    <rPh sb="0" eb="17">
      <t>ミンエイ</t>
    </rPh>
    <phoneticPr fontId="2"/>
  </si>
  <si>
    <t>総　　　　　　　　　　　　　　　数</t>
    <rPh sb="0" eb="1">
      <t>ソウ</t>
    </rPh>
    <rPh sb="16" eb="17">
      <t>ミンエイ</t>
    </rPh>
    <phoneticPr fontId="2"/>
  </si>
  <si>
    <t>※日本標準産業分類の改定（平成１４年第１１回、平成１９年第１２回）に伴いその分類に則す。</t>
    <phoneticPr fontId="2"/>
  </si>
  <si>
    <t>※ 平成２４年版統計書より、項目を産業大分類に合わせる。従業上の地位を変更。</t>
    <phoneticPr fontId="2"/>
  </si>
  <si>
    <t>※平成２４年経済センサス・活動調査では「公務」は対象外。</t>
    <phoneticPr fontId="2"/>
  </si>
  <si>
    <t>学術研究
専門・
技術ｻｰﾋﾞｽ業</t>
    <rPh sb="0" eb="2">
      <t>ガクジュツ</t>
    </rPh>
    <rPh sb="2" eb="4">
      <t>ケンキュウ</t>
    </rPh>
    <rPh sb="5" eb="7">
      <t>センモン</t>
    </rPh>
    <rPh sb="9" eb="11">
      <t>ギジュツ</t>
    </rPh>
    <rPh sb="16" eb="17">
      <t>ギョウ</t>
    </rPh>
    <phoneticPr fontId="2"/>
  </si>
  <si>
    <t>資料 … 大分県ホームページ</t>
    <rPh sb="0" eb="2">
      <t>シリョウ</t>
    </rPh>
    <rPh sb="5" eb="8">
      <t>オオイタケン</t>
    </rPh>
    <phoneticPr fontId="2"/>
  </si>
  <si>
    <t>※平成１８年の農林漁業は合算集計とする。</t>
    <phoneticPr fontId="2"/>
  </si>
  <si>
    <t>※平成２１年経済センサスと事業所・企業統計調査（平成１８年まで実施）と調査の対象は同様ですが、</t>
    <rPh sb="1" eb="3">
      <t>ヘイセイ</t>
    </rPh>
    <rPh sb="5" eb="6">
      <t>ネン</t>
    </rPh>
    <rPh sb="6" eb="8">
      <t>ケイザイ</t>
    </rPh>
    <rPh sb="13" eb="16">
      <t>ジギョウショ</t>
    </rPh>
    <rPh sb="17" eb="19">
      <t>キギョウ</t>
    </rPh>
    <rPh sb="19" eb="21">
      <t>トウケイ</t>
    </rPh>
    <rPh sb="21" eb="23">
      <t>チョウサ</t>
    </rPh>
    <rPh sb="24" eb="26">
      <t>ヘイセイ</t>
    </rPh>
    <rPh sb="28" eb="29">
      <t>ネン</t>
    </rPh>
    <rPh sb="31" eb="33">
      <t>ジッシ</t>
    </rPh>
    <rPh sb="35" eb="37">
      <t>チョウサ</t>
    </rPh>
    <rPh sb="38" eb="40">
      <t>タイショウ</t>
    </rPh>
    <rPh sb="41" eb="42">
      <t>ドウ</t>
    </rPh>
    <rPh sb="42" eb="43">
      <t>ヨウ</t>
    </rPh>
    <phoneticPr fontId="2"/>
  </si>
  <si>
    <t xml:space="preserve">  　調査の手法が異なることから、差数が全て増加・減少を示すものではありません。</t>
    <rPh sb="3" eb="5">
      <t>チョウサ</t>
    </rPh>
    <rPh sb="6" eb="8">
      <t>シュホウ</t>
    </rPh>
    <rPh sb="9" eb="10">
      <t>コト</t>
    </rPh>
    <rPh sb="17" eb="18">
      <t>サ</t>
    </rPh>
    <rPh sb="18" eb="19">
      <t>スウ</t>
    </rPh>
    <rPh sb="20" eb="21">
      <t>スベ</t>
    </rPh>
    <rPh sb="22" eb="24">
      <t>ゾウカ</t>
    </rPh>
    <rPh sb="25" eb="27">
      <t>ゲンショウ</t>
    </rPh>
    <rPh sb="28" eb="29">
      <t>シメ</t>
    </rPh>
    <phoneticPr fontId="2"/>
  </si>
  <si>
    <t>※平成１６年簡易調査では「公務」は対象外。</t>
    <rPh sb="1" eb="3">
      <t>ヘイセイ</t>
    </rPh>
    <rPh sb="5" eb="6">
      <t>ネン</t>
    </rPh>
    <rPh sb="6" eb="8">
      <t>カンイ</t>
    </rPh>
    <rPh sb="8" eb="10">
      <t>チョウサ</t>
    </rPh>
    <rPh sb="13" eb="15">
      <t>コウム</t>
    </rPh>
    <rPh sb="17" eb="20">
      <t>タイショウガイ</t>
    </rPh>
    <phoneticPr fontId="2"/>
  </si>
  <si>
    <t>※ 平成２４年経済センサス・活動調査では「公務」は対象外。</t>
    <phoneticPr fontId="2"/>
  </si>
  <si>
    <t xml:space="preserve">- </t>
    <phoneticPr fontId="2"/>
  </si>
  <si>
    <t>総　　　　　　数</t>
    <rPh sb="0" eb="1">
      <t>ソウ</t>
    </rPh>
    <rPh sb="7" eb="8">
      <t>スウ</t>
    </rPh>
    <phoneticPr fontId="2"/>
  </si>
  <si>
    <t>　　　　　　　　　　　　営</t>
    <rPh sb="12" eb="13">
      <t>エイ</t>
    </rPh>
    <phoneticPr fontId="2"/>
  </si>
  <si>
    <t>民　　　　　　　　　　　</t>
    <rPh sb="0" eb="1">
      <t>タミ</t>
    </rPh>
    <phoneticPr fontId="2"/>
  </si>
  <si>
    <t xml:space="preserve">－ </t>
    <phoneticPr fontId="2"/>
  </si>
  <si>
    <t xml:space="preserve">－ </t>
    <phoneticPr fontId="2"/>
  </si>
  <si>
    <t xml:space="preserve"> － </t>
    <phoneticPr fontId="2"/>
  </si>
  <si>
    <t xml:space="preserve">－ </t>
    <phoneticPr fontId="2"/>
  </si>
  <si>
    <t xml:space="preserve">－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</si>
</sst>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</cellStyleXfs>
  <cellXfs count="309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176" fontId="3" fillId="0" borderId="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5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0" xfId="0" applyFont="1" applyFill="1" applyBorder="1"/>
    <xf numFmtId="0" fontId="0" fillId="0" borderId="3" xfId="0" applyFont="1" applyFill="1" applyBorder="1"/>
    <xf numFmtId="0" fontId="5" fillId="0" borderId="3" xfId="0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Border="1"/>
    <xf numFmtId="49" fontId="5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76" fontId="13" fillId="0" borderId="8" xfId="0" applyNumberFormat="1" applyFont="1" applyFill="1" applyBorder="1" applyAlignment="1">
      <alignment horizontal="right" vertical="center"/>
    </xf>
    <xf numFmtId="176" fontId="13" fillId="0" borderId="9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right" vertical="center"/>
    </xf>
    <xf numFmtId="176" fontId="12" fillId="0" borderId="12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6" fontId="12" fillId="0" borderId="14" xfId="0" applyNumberFormat="1" applyFont="1" applyFill="1" applyBorder="1" applyAlignment="1">
      <alignment horizontal="right" vertical="center"/>
    </xf>
    <xf numFmtId="176" fontId="12" fillId="0" borderId="1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distributed" vertical="center" inden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6" fillId="0" borderId="0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Border="1"/>
    <xf numFmtId="0" fontId="11" fillId="0" borderId="0" xfId="0" applyFont="1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Fill="1" applyBorder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38" fontId="5" fillId="0" borderId="0" xfId="2" applyFont="1" applyFill="1" applyAlignment="1">
      <alignment horizontal="center" vertical="center"/>
    </xf>
    <xf numFmtId="38" fontId="5" fillId="0" borderId="0" xfId="2" applyFont="1" applyFill="1" applyAlignment="1">
      <alignment horizontal="left" vertical="center"/>
    </xf>
    <xf numFmtId="38" fontId="5" fillId="0" borderId="19" xfId="2" applyFont="1" applyFill="1" applyBorder="1" applyAlignment="1">
      <alignment horizontal="right" vertical="center" indent="1"/>
    </xf>
    <xf numFmtId="38" fontId="5" fillId="0" borderId="3" xfId="2" applyFont="1" applyFill="1" applyBorder="1" applyAlignment="1">
      <alignment horizontal="right" vertical="center" indent="1"/>
    </xf>
    <xf numFmtId="38" fontId="6" fillId="0" borderId="19" xfId="2" applyFont="1" applyFill="1" applyBorder="1" applyAlignment="1">
      <alignment horizontal="right" vertical="center" indent="1"/>
    </xf>
    <xf numFmtId="38" fontId="6" fillId="0" borderId="20" xfId="2" applyFont="1" applyFill="1" applyBorder="1" applyAlignment="1">
      <alignment horizontal="right" vertical="center" indent="1"/>
    </xf>
    <xf numFmtId="38" fontId="5" fillId="0" borderId="21" xfId="2" applyFont="1" applyFill="1" applyBorder="1" applyAlignment="1">
      <alignment horizontal="right" vertical="center" indent="1"/>
    </xf>
    <xf numFmtId="38" fontId="5" fillId="0" borderId="0" xfId="2" applyFont="1" applyFill="1" applyBorder="1" applyAlignment="1">
      <alignment horizontal="right" vertical="center" indent="1"/>
    </xf>
    <xf numFmtId="38" fontId="6" fillId="0" borderId="21" xfId="2" applyFont="1" applyFill="1" applyBorder="1" applyAlignment="1">
      <alignment horizontal="right" vertical="center" indent="1"/>
    </xf>
    <xf numFmtId="38" fontId="6" fillId="0" borderId="22" xfId="2" applyFont="1" applyFill="1" applyBorder="1" applyAlignment="1">
      <alignment horizontal="right" vertical="center" indent="1"/>
    </xf>
    <xf numFmtId="38" fontId="6" fillId="0" borderId="11" xfId="2" applyFont="1" applyFill="1" applyBorder="1" applyAlignment="1">
      <alignment horizontal="center" vertical="center"/>
    </xf>
    <xf numFmtId="38" fontId="6" fillId="0" borderId="23" xfId="2" applyFont="1" applyFill="1" applyBorder="1" applyAlignment="1">
      <alignment horizontal="center" vertical="center"/>
    </xf>
    <xf numFmtId="38" fontId="6" fillId="0" borderId="24" xfId="2" applyFont="1" applyFill="1" applyBorder="1" applyAlignment="1">
      <alignment horizontal="center" vertical="center"/>
    </xf>
    <xf numFmtId="38" fontId="6" fillId="0" borderId="10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23" xfId="2" applyFont="1" applyFill="1" applyBorder="1" applyAlignment="1">
      <alignment horizontal="center" vertical="center"/>
    </xf>
    <xf numFmtId="38" fontId="6" fillId="0" borderId="0" xfId="2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5" fillId="0" borderId="18" xfId="0" applyFont="1" applyFill="1" applyBorder="1" applyAlignment="1">
      <alignment horizontal="center" vertical="center"/>
    </xf>
    <xf numFmtId="0" fontId="3" fillId="0" borderId="17" xfId="0" applyFont="1" applyFill="1" applyBorder="1"/>
    <xf numFmtId="176" fontId="14" fillId="0" borderId="1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10" fillId="0" borderId="0" xfId="0" applyNumberFormat="1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176" fontId="3" fillId="0" borderId="0" xfId="0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vertical="center"/>
    </xf>
    <xf numFmtId="38" fontId="14" fillId="0" borderId="16" xfId="1" applyFont="1" applyFill="1" applyBorder="1" applyAlignment="1">
      <alignment vertical="center"/>
    </xf>
    <xf numFmtId="176" fontId="14" fillId="0" borderId="26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4"/>
    </xf>
    <xf numFmtId="0" fontId="5" fillId="0" borderId="3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176" fontId="3" fillId="0" borderId="3" xfId="0" applyNumberFormat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distributed" vertical="center" indent="1"/>
    </xf>
    <xf numFmtId="49" fontId="6" fillId="0" borderId="0" xfId="0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6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distributed" vertical="center" indent="1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38" fontId="3" fillId="0" borderId="34" xfId="1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7" xfId="0" applyFont="1" applyFill="1" applyBorder="1" applyAlignment="1">
      <alignment horizontal="distributed" vertical="center" indent="1"/>
    </xf>
    <xf numFmtId="49" fontId="14" fillId="0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8" xfId="0" applyNumberFormat="1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6" fontId="14" fillId="0" borderId="2" xfId="0" applyNumberFormat="1" applyFont="1" applyFill="1" applyBorder="1" applyAlignment="1">
      <alignment horizontal="right" vertical="center"/>
    </xf>
    <xf numFmtId="0" fontId="16" fillId="0" borderId="3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>
      <alignment horizontal="right" vertical="center"/>
    </xf>
    <xf numFmtId="0" fontId="8" fillId="0" borderId="27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right" vertical="center"/>
    </xf>
    <xf numFmtId="176" fontId="3" fillId="0" borderId="34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distributed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right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distributed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0" fontId="5" fillId="0" borderId="3" xfId="0" applyFont="1" applyFill="1" applyBorder="1" applyAlignment="1">
      <alignment horizontal="distributed" vertical="center" shrinkToFit="1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distributed" vertical="center"/>
    </xf>
    <xf numFmtId="176" fontId="0" fillId="0" borderId="3" xfId="0" applyNumberFormat="1" applyFont="1" applyFill="1" applyBorder="1" applyAlignment="1">
      <alignment horizontal="right" vertical="center"/>
    </xf>
    <xf numFmtId="176" fontId="0" fillId="0" borderId="34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top"/>
    </xf>
    <xf numFmtId="38" fontId="6" fillId="0" borderId="3" xfId="2" applyFont="1" applyFill="1" applyBorder="1" applyAlignment="1">
      <alignment horizontal="center" vertical="center"/>
    </xf>
    <xf numFmtId="38" fontId="6" fillId="0" borderId="35" xfId="2" applyFont="1" applyFill="1" applyBorder="1" applyAlignment="1">
      <alignment horizontal="center" vertical="center"/>
    </xf>
    <xf numFmtId="38" fontId="6" fillId="0" borderId="36" xfId="2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38" fontId="5" fillId="0" borderId="37" xfId="2" applyFont="1" applyFill="1" applyBorder="1" applyAlignment="1">
      <alignment horizontal="center" vertical="center"/>
    </xf>
    <xf numFmtId="38" fontId="5" fillId="0" borderId="36" xfId="2" applyFont="1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3" fillId="0" borderId="18" xfId="0" applyNumberFormat="1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</xdr:colOff>
      <xdr:row>7</xdr:row>
      <xdr:rowOff>9525</xdr:rowOff>
    </xdr:from>
    <xdr:to>
      <xdr:col>20</xdr:col>
      <xdr:colOff>200025</xdr:colOff>
      <xdr:row>8</xdr:row>
      <xdr:rowOff>266700</xdr:rowOff>
    </xdr:to>
    <xdr:sp macro="" textlink="">
      <xdr:nvSpPr>
        <xdr:cNvPr id="55824" name="AutoShape 1"/>
        <xdr:cNvSpPr>
          <a:spLocks/>
        </xdr:cNvSpPr>
      </xdr:nvSpPr>
      <xdr:spPr bwMode="auto">
        <a:xfrm rot="10800000">
          <a:off x="6391275" y="1905000"/>
          <a:ext cx="133350" cy="523875"/>
        </a:xfrm>
        <a:prstGeom prst="leftBrace">
          <a:avLst>
            <a:gd name="adj1" fmla="val 35939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4:AB35"/>
  <sheetViews>
    <sheetView showGridLines="0" tabSelected="1" topLeftCell="A10" zoomScaleNormal="100" workbookViewId="0">
      <selection activeCell="D21" sqref="D21:O21"/>
    </sheetView>
  </sheetViews>
  <sheetFormatPr defaultColWidth="5.625" defaultRowHeight="20.100000000000001" customHeight="1"/>
  <cols>
    <col min="1" max="1" width="4.625" style="77" customWidth="1"/>
    <col min="2" max="16384" width="5.625" style="77"/>
  </cols>
  <sheetData>
    <row r="4" spans="2:28" ht="20.100000000000001" customHeight="1">
      <c r="U4" s="78"/>
      <c r="V4" s="78"/>
      <c r="W4" s="78"/>
      <c r="X4" s="78"/>
      <c r="Y4" s="78"/>
      <c r="Z4" s="78"/>
      <c r="AA4" s="78"/>
      <c r="AB4" s="78"/>
    </row>
    <row r="5" spans="2:28" ht="20.100000000000001" customHeight="1">
      <c r="U5" s="78"/>
      <c r="V5" s="78"/>
      <c r="W5" s="78"/>
      <c r="X5" s="78"/>
      <c r="Y5" s="78"/>
      <c r="Z5" s="78"/>
      <c r="AA5" s="78"/>
      <c r="AB5" s="78"/>
    </row>
    <row r="6" spans="2:28" s="80" customFormat="1" ht="20.100000000000001" customHeight="1">
      <c r="B6" s="141" t="s">
        <v>27</v>
      </c>
      <c r="C6" s="142"/>
      <c r="D6" s="145" t="s">
        <v>42</v>
      </c>
      <c r="E6" s="146"/>
      <c r="F6" s="146"/>
      <c r="G6" s="146"/>
      <c r="H6" s="146"/>
      <c r="I6" s="146"/>
      <c r="J6" s="146"/>
      <c r="K6" s="146"/>
      <c r="L6" s="146"/>
      <c r="M6" s="146"/>
      <c r="N6" s="79"/>
      <c r="O6" s="79"/>
      <c r="P6" s="79"/>
      <c r="U6" s="81"/>
      <c r="V6" s="81"/>
      <c r="W6" s="81"/>
      <c r="X6" s="81"/>
      <c r="Y6" s="81"/>
      <c r="Z6" s="81"/>
      <c r="AA6" s="81"/>
      <c r="AB6" s="81"/>
    </row>
    <row r="7" spans="2:28" s="80" customFormat="1" ht="20.100000000000001" customHeight="1">
      <c r="B7" s="142"/>
      <c r="C7" s="142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79"/>
      <c r="O7" s="79"/>
      <c r="P7" s="79"/>
      <c r="U7" s="81"/>
      <c r="V7" s="81"/>
      <c r="W7" s="81"/>
      <c r="X7" s="81"/>
      <c r="Y7" s="81"/>
      <c r="Z7" s="81"/>
      <c r="AA7" s="81"/>
      <c r="AB7" s="81"/>
    </row>
    <row r="8" spans="2:28" s="80" customFormat="1" ht="20.100000000000001" customHeight="1">
      <c r="U8" s="81"/>
      <c r="V8" s="81"/>
      <c r="W8" s="81"/>
      <c r="X8" s="81"/>
      <c r="Y8" s="81"/>
      <c r="Z8" s="81"/>
      <c r="AA8" s="81"/>
      <c r="AB8" s="81"/>
    </row>
    <row r="9" spans="2:28" s="80" customFormat="1" ht="20.100000000000001" customHeight="1">
      <c r="U9" s="81"/>
      <c r="V9" s="81"/>
      <c r="W9" s="81"/>
      <c r="X9" s="81"/>
      <c r="Y9" s="81"/>
      <c r="Z9" s="81"/>
      <c r="AA9" s="81"/>
      <c r="AB9" s="81"/>
    </row>
    <row r="10" spans="2:28" ht="20.100000000000001" customHeight="1">
      <c r="U10" s="78"/>
      <c r="V10" s="78"/>
      <c r="W10" s="78"/>
      <c r="X10" s="78"/>
      <c r="Y10" s="78"/>
      <c r="Z10" s="78"/>
      <c r="AA10" s="78"/>
      <c r="AB10" s="78"/>
    </row>
    <row r="11" spans="2:28" ht="20.100000000000001" customHeight="1">
      <c r="B11" s="80"/>
      <c r="C11" s="80"/>
      <c r="D11" s="139" t="s">
        <v>13</v>
      </c>
      <c r="E11" s="140"/>
      <c r="F11" s="137" t="s">
        <v>41</v>
      </c>
      <c r="G11" s="143"/>
      <c r="H11" s="143"/>
      <c r="I11" s="143"/>
      <c r="J11" s="82"/>
      <c r="K11" s="82"/>
      <c r="L11" s="82"/>
      <c r="M11" s="82"/>
      <c r="N11" s="82"/>
      <c r="O11" s="82"/>
      <c r="P11" s="82"/>
      <c r="U11" s="78"/>
      <c r="V11" s="78"/>
      <c r="W11" s="78"/>
      <c r="X11" s="78"/>
      <c r="Y11" s="78"/>
      <c r="Z11" s="78"/>
      <c r="AA11" s="78"/>
      <c r="AB11" s="78"/>
    </row>
    <row r="12" spans="2:28" ht="20.100000000000001" customHeight="1">
      <c r="D12" s="139" t="s">
        <v>98</v>
      </c>
      <c r="E12" s="140"/>
      <c r="F12" s="137" t="s">
        <v>37</v>
      </c>
      <c r="G12" s="143"/>
      <c r="H12" s="143"/>
      <c r="I12" s="143"/>
      <c r="J12" s="143"/>
      <c r="K12" s="143"/>
      <c r="L12" s="143"/>
      <c r="M12" s="143"/>
      <c r="N12" s="82"/>
      <c r="O12" s="82"/>
      <c r="P12" s="82"/>
      <c r="U12" s="78"/>
      <c r="V12" s="78"/>
      <c r="W12" s="78"/>
      <c r="X12" s="78"/>
      <c r="Y12" s="78"/>
      <c r="Z12" s="78"/>
      <c r="AA12" s="78"/>
      <c r="AB12" s="78"/>
    </row>
    <row r="13" spans="2:28" ht="20.100000000000001" customHeight="1">
      <c r="D13" s="139" t="s">
        <v>99</v>
      </c>
      <c r="E13" s="140"/>
      <c r="F13" s="137" t="s">
        <v>38</v>
      </c>
      <c r="G13" s="143"/>
      <c r="H13" s="143"/>
      <c r="I13" s="143"/>
      <c r="J13" s="143"/>
      <c r="K13" s="143"/>
      <c r="L13" s="143"/>
      <c r="M13" s="143"/>
      <c r="N13" s="143"/>
      <c r="O13" s="82"/>
      <c r="P13" s="82"/>
      <c r="U13" s="78"/>
      <c r="V13" s="78"/>
      <c r="W13" s="78"/>
      <c r="X13" s="78"/>
      <c r="Y13" s="78"/>
      <c r="Z13" s="78"/>
      <c r="AA13" s="78"/>
      <c r="AB13" s="78"/>
    </row>
    <row r="14" spans="2:28" ht="20.100000000000001" customHeight="1">
      <c r="D14" s="139"/>
      <c r="E14" s="140"/>
      <c r="F14" s="137" t="s">
        <v>39</v>
      </c>
      <c r="G14" s="143"/>
      <c r="H14" s="143"/>
      <c r="I14" s="143"/>
      <c r="J14" s="82"/>
      <c r="K14" s="82"/>
      <c r="L14" s="82"/>
      <c r="M14" s="82"/>
      <c r="N14" s="82"/>
      <c r="O14" s="82"/>
      <c r="P14" s="82"/>
      <c r="U14" s="78"/>
      <c r="V14" s="78"/>
      <c r="W14" s="78"/>
      <c r="X14" s="78"/>
      <c r="Y14" s="78"/>
      <c r="Z14" s="78"/>
      <c r="AA14" s="78"/>
      <c r="AB14" s="78"/>
    </row>
    <row r="15" spans="2:28" ht="20.100000000000001" customHeight="1">
      <c r="D15" s="139" t="s">
        <v>100</v>
      </c>
      <c r="E15" s="140"/>
      <c r="F15" s="137" t="s">
        <v>40</v>
      </c>
      <c r="G15" s="143"/>
      <c r="H15" s="143"/>
      <c r="I15" s="143"/>
      <c r="J15" s="143"/>
      <c r="K15" s="143"/>
      <c r="L15" s="143"/>
      <c r="M15" s="143"/>
      <c r="N15" s="82"/>
      <c r="O15" s="82"/>
      <c r="P15" s="82"/>
      <c r="U15" s="78"/>
      <c r="V15" s="78"/>
      <c r="W15" s="78"/>
      <c r="X15" s="78"/>
      <c r="Y15" s="78"/>
      <c r="Z15" s="78"/>
      <c r="AA15" s="78"/>
      <c r="AB15" s="78"/>
    </row>
    <row r="16" spans="2:28" ht="20.100000000000001" customHeight="1">
      <c r="D16" s="139"/>
      <c r="E16" s="140"/>
      <c r="F16" s="137" t="s">
        <v>39</v>
      </c>
      <c r="G16" s="144"/>
      <c r="H16" s="144"/>
      <c r="I16" s="144"/>
      <c r="J16" s="82"/>
      <c r="K16" s="82"/>
      <c r="L16" s="82"/>
      <c r="M16" s="82"/>
      <c r="N16" s="82"/>
      <c r="O16" s="82"/>
      <c r="P16" s="82"/>
      <c r="U16" s="78"/>
      <c r="V16" s="78"/>
      <c r="W16" s="78"/>
      <c r="X16" s="78"/>
      <c r="Y16" s="78"/>
      <c r="Z16" s="78"/>
      <c r="AA16" s="78"/>
      <c r="AB16" s="78"/>
    </row>
    <row r="17" spans="4:28" ht="20.100000000000001" customHeight="1">
      <c r="D17" s="139"/>
      <c r="E17" s="140"/>
      <c r="F17" s="137"/>
      <c r="G17" s="138"/>
      <c r="H17" s="138"/>
      <c r="I17" s="138"/>
      <c r="J17" s="138"/>
      <c r="K17" s="138"/>
      <c r="L17" s="138"/>
      <c r="M17" s="138"/>
      <c r="N17" s="138"/>
      <c r="O17" s="138"/>
      <c r="P17" s="82"/>
      <c r="U17" s="78"/>
      <c r="V17" s="78"/>
      <c r="W17" s="78"/>
      <c r="X17" s="78"/>
      <c r="Y17" s="78"/>
      <c r="Z17" s="78"/>
      <c r="AA17" s="78"/>
      <c r="AB17" s="78"/>
    </row>
    <row r="18" spans="4:28" ht="20.100000000000001" customHeight="1">
      <c r="D18" s="139"/>
      <c r="E18" s="140"/>
      <c r="F18" s="137"/>
      <c r="G18" s="138"/>
      <c r="H18" s="138"/>
      <c r="I18" s="138"/>
      <c r="J18" s="138"/>
      <c r="K18" s="138"/>
      <c r="L18" s="138"/>
      <c r="M18" s="138"/>
      <c r="N18" s="138"/>
      <c r="O18" s="138"/>
      <c r="P18" s="82"/>
      <c r="U18" s="78"/>
      <c r="V18" s="78"/>
      <c r="W18" s="78"/>
      <c r="X18" s="78"/>
      <c r="Y18" s="78"/>
      <c r="Z18" s="78"/>
      <c r="AA18" s="78"/>
      <c r="AB18" s="78"/>
    </row>
    <row r="19" spans="4:28" ht="20.100000000000001" customHeight="1">
      <c r="D19" s="139"/>
      <c r="E19" s="140"/>
      <c r="F19" s="137"/>
      <c r="G19" s="138"/>
      <c r="H19" s="138"/>
      <c r="I19" s="138"/>
      <c r="J19" s="138"/>
      <c r="K19" s="138"/>
      <c r="L19" s="138"/>
      <c r="M19" s="138"/>
      <c r="N19" s="138"/>
      <c r="O19" s="138"/>
      <c r="P19" s="82"/>
      <c r="U19" s="78"/>
      <c r="V19" s="78"/>
      <c r="W19" s="78"/>
      <c r="X19" s="78"/>
      <c r="Y19" s="78"/>
      <c r="Z19" s="78"/>
      <c r="AA19" s="78"/>
      <c r="AB19" s="78"/>
    </row>
    <row r="20" spans="4:28" ht="20.100000000000001" customHeight="1">
      <c r="D20" s="139"/>
      <c r="E20" s="140"/>
      <c r="F20" s="137"/>
      <c r="G20" s="138"/>
      <c r="H20" s="138"/>
      <c r="I20" s="138"/>
      <c r="J20" s="138"/>
      <c r="K20" s="138"/>
      <c r="L20" s="138"/>
      <c r="M20" s="138"/>
      <c r="N20" s="138"/>
      <c r="O20" s="138"/>
      <c r="P20" s="82"/>
      <c r="U20" s="78"/>
      <c r="V20" s="78"/>
      <c r="W20" s="78"/>
      <c r="X20" s="78"/>
      <c r="Y20" s="78"/>
      <c r="Z20" s="78"/>
      <c r="AA20" s="78"/>
      <c r="AB20" s="78"/>
    </row>
    <row r="21" spans="4:28" ht="20.100000000000001" customHeight="1">
      <c r="D21" s="139"/>
      <c r="E21" s="140"/>
      <c r="F21" s="137"/>
      <c r="G21" s="138"/>
      <c r="H21" s="138"/>
      <c r="I21" s="138"/>
      <c r="J21" s="138"/>
      <c r="K21" s="138"/>
      <c r="L21" s="138"/>
      <c r="M21" s="138"/>
      <c r="N21" s="138"/>
      <c r="O21" s="138"/>
      <c r="P21" s="82"/>
      <c r="U21" s="78"/>
      <c r="V21" s="78"/>
      <c r="W21" s="78"/>
      <c r="X21" s="78"/>
      <c r="Y21" s="78"/>
      <c r="Z21" s="78"/>
      <c r="AA21" s="78"/>
      <c r="AB21" s="78"/>
    </row>
    <row r="22" spans="4:28" ht="20.100000000000001" customHeight="1">
      <c r="D22" s="139"/>
      <c r="E22" s="140"/>
      <c r="F22" s="137"/>
      <c r="G22" s="138"/>
      <c r="H22" s="138"/>
      <c r="I22" s="138"/>
      <c r="J22" s="138"/>
      <c r="K22" s="138"/>
      <c r="L22" s="138"/>
      <c r="M22" s="138"/>
      <c r="N22" s="138"/>
      <c r="O22" s="138"/>
      <c r="U22" s="78"/>
      <c r="V22" s="78"/>
      <c r="W22" s="78"/>
      <c r="X22" s="78"/>
      <c r="Y22" s="78"/>
      <c r="Z22" s="78"/>
      <c r="AA22" s="78"/>
      <c r="AB22" s="78"/>
    </row>
    <row r="23" spans="4:28" ht="20.100000000000001" customHeight="1">
      <c r="D23" s="139"/>
      <c r="E23" s="140"/>
      <c r="F23" s="137"/>
      <c r="G23" s="138"/>
      <c r="H23" s="138"/>
      <c r="I23" s="138"/>
      <c r="J23" s="138"/>
      <c r="K23" s="138"/>
      <c r="L23" s="138"/>
      <c r="M23" s="138"/>
      <c r="N23" s="138"/>
      <c r="O23" s="138"/>
      <c r="U23" s="78"/>
      <c r="V23" s="78"/>
      <c r="W23" s="78"/>
      <c r="X23" s="78"/>
      <c r="Y23" s="78"/>
      <c r="Z23" s="78"/>
      <c r="AA23" s="78"/>
      <c r="AB23" s="78"/>
    </row>
    <row r="24" spans="4:28" ht="20.100000000000001" customHeight="1">
      <c r="D24" s="139"/>
      <c r="E24" s="140"/>
      <c r="F24" s="137"/>
      <c r="G24" s="138"/>
      <c r="H24" s="138"/>
      <c r="I24" s="138"/>
      <c r="J24" s="138"/>
      <c r="K24" s="138"/>
      <c r="L24" s="138"/>
      <c r="M24" s="138"/>
      <c r="N24" s="138"/>
      <c r="O24" s="138"/>
      <c r="U24" s="78"/>
      <c r="V24" s="78"/>
      <c r="W24" s="78"/>
      <c r="X24" s="78"/>
      <c r="Y24" s="78"/>
      <c r="Z24" s="78"/>
      <c r="AA24" s="78"/>
      <c r="AB24" s="78"/>
    </row>
    <row r="25" spans="4:28" ht="20.100000000000001" customHeight="1">
      <c r="D25" s="83"/>
      <c r="U25" s="78"/>
      <c r="V25" s="78"/>
      <c r="W25" s="78"/>
      <c r="X25" s="78"/>
      <c r="Y25" s="78"/>
      <c r="Z25" s="78"/>
      <c r="AA25" s="78"/>
      <c r="AB25" s="78"/>
    </row>
    <row r="26" spans="4:28" ht="20.100000000000001" customHeight="1">
      <c r="D26" s="83"/>
    </row>
    <row r="27" spans="4:28" ht="20.100000000000001" customHeight="1">
      <c r="D27" s="83"/>
    </row>
    <row r="28" spans="4:28" ht="20.100000000000001" customHeight="1">
      <c r="D28" s="83"/>
    </row>
    <row r="29" spans="4:28" ht="20.100000000000001" customHeight="1">
      <c r="D29" s="83"/>
    </row>
    <row r="30" spans="4:28" ht="20.100000000000001" customHeight="1">
      <c r="D30" s="83"/>
    </row>
    <row r="31" spans="4:28" ht="20.100000000000001" customHeight="1">
      <c r="D31" s="83"/>
    </row>
    <row r="32" spans="4:28" ht="20.100000000000001" customHeight="1">
      <c r="D32" s="83"/>
    </row>
    <row r="33" spans="4:7" ht="20.100000000000001" customHeight="1">
      <c r="D33" s="83"/>
      <c r="G33" s="84"/>
    </row>
    <row r="34" spans="4:7" ht="20.100000000000001" customHeight="1">
      <c r="D34" s="83"/>
      <c r="G34" s="84"/>
    </row>
    <row r="35" spans="4:7" ht="20.100000000000001" customHeight="1">
      <c r="D35" s="83"/>
    </row>
  </sheetData>
  <mergeCells count="30">
    <mergeCell ref="D24:E24"/>
    <mergeCell ref="F24:O24"/>
    <mergeCell ref="D22:E22"/>
    <mergeCell ref="D21:E21"/>
    <mergeCell ref="D20:E20"/>
    <mergeCell ref="F22:O22"/>
    <mergeCell ref="F23:O23"/>
    <mergeCell ref="D23:E23"/>
    <mergeCell ref="F20:O20"/>
    <mergeCell ref="F21:O21"/>
    <mergeCell ref="B6:C7"/>
    <mergeCell ref="F17:O17"/>
    <mergeCell ref="F14:I14"/>
    <mergeCell ref="F16:I16"/>
    <mergeCell ref="F15:M15"/>
    <mergeCell ref="F11:I11"/>
    <mergeCell ref="D6:M7"/>
    <mergeCell ref="F12:M12"/>
    <mergeCell ref="F13:N13"/>
    <mergeCell ref="D12:E12"/>
    <mergeCell ref="D13:E13"/>
    <mergeCell ref="D11:E11"/>
    <mergeCell ref="F18:O18"/>
    <mergeCell ref="F19:O19"/>
    <mergeCell ref="D14:E14"/>
    <mergeCell ref="D15:E15"/>
    <mergeCell ref="D16:E16"/>
    <mergeCell ref="D17:E17"/>
    <mergeCell ref="D18:E18"/>
    <mergeCell ref="D19:E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27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55"/>
  <sheetViews>
    <sheetView showGridLines="0" tabSelected="1" topLeftCell="AA40" zoomScale="80" zoomScaleNormal="80" workbookViewId="0">
      <selection activeCell="D21" sqref="D21:O21"/>
    </sheetView>
  </sheetViews>
  <sheetFormatPr defaultRowHeight="14.25"/>
  <cols>
    <col min="1" max="1" width="5.625" style="14" customWidth="1"/>
    <col min="2" max="3" width="5.5" style="14" customWidth="1"/>
    <col min="4" max="4" width="6.25" style="14" customWidth="1"/>
    <col min="5" max="11" width="3.75" style="14" customWidth="1"/>
    <col min="12" max="12" width="3.875" style="14" customWidth="1"/>
    <col min="13" max="28" width="3.75" style="14" customWidth="1"/>
    <col min="29" max="29" width="1.625" style="14" customWidth="1"/>
    <col min="30" max="61" width="3.75" style="14" customWidth="1"/>
    <col min="62" max="63" width="5.625" style="14" customWidth="1"/>
    <col min="64" max="64" width="9" style="14"/>
    <col min="65" max="65" width="13.5" style="12" hidden="1" customWidth="1"/>
    <col min="66" max="66" width="7.5" style="12" hidden="1" customWidth="1"/>
    <col min="67" max="68" width="11.75" style="14" hidden="1" customWidth="1"/>
    <col min="69" max="70" width="9.625" style="14" customWidth="1"/>
    <col min="71" max="16384" width="9" style="14"/>
  </cols>
  <sheetData>
    <row r="1" spans="1:105" ht="21.95" customHeight="1">
      <c r="A1" s="191" t="s">
        <v>111</v>
      </c>
      <c r="B1" s="191"/>
      <c r="C1" s="191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36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112"/>
    </row>
    <row r="2" spans="1:105" ht="21.95" customHeight="1">
      <c r="A2" s="186" t="s">
        <v>112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5"/>
      <c r="AD2" s="222" t="s">
        <v>113</v>
      </c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112"/>
    </row>
    <row r="3" spans="1:105" ht="21.95" customHeight="1" thickBot="1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8"/>
      <c r="AD3" s="18"/>
      <c r="AE3" s="18"/>
      <c r="AF3" s="112"/>
      <c r="AG3" s="106"/>
      <c r="AH3" s="106"/>
      <c r="AI3" s="106"/>
      <c r="AJ3" s="112"/>
      <c r="AK3" s="112"/>
      <c r="AL3" s="112"/>
      <c r="AM3" s="112"/>
      <c r="AN3" s="112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25"/>
      <c r="BG3" s="25"/>
      <c r="BH3" s="25"/>
      <c r="BI3" s="25"/>
      <c r="BJ3" s="25"/>
      <c r="BK3" s="20" t="s">
        <v>169</v>
      </c>
      <c r="BL3" s="112"/>
    </row>
    <row r="4" spans="1:105" ht="21.95" customHeight="1">
      <c r="A4" s="188" t="s">
        <v>116</v>
      </c>
      <c r="B4" s="189"/>
      <c r="C4" s="189"/>
      <c r="D4" s="189"/>
      <c r="E4" s="189"/>
      <c r="F4" s="189"/>
      <c r="G4" s="189"/>
      <c r="H4" s="189"/>
      <c r="I4" s="189"/>
      <c r="J4" s="189"/>
      <c r="K4" s="184" t="s">
        <v>176</v>
      </c>
      <c r="L4" s="185"/>
      <c r="M4" s="185"/>
      <c r="N4" s="185"/>
      <c r="O4" s="185"/>
      <c r="P4" s="185"/>
      <c r="Q4" s="185"/>
      <c r="R4" s="185"/>
      <c r="S4" s="185"/>
      <c r="T4" s="184" t="s">
        <v>167</v>
      </c>
      <c r="U4" s="185"/>
      <c r="V4" s="185"/>
      <c r="W4" s="185"/>
      <c r="X4" s="185"/>
      <c r="Y4" s="185"/>
      <c r="Z4" s="185"/>
      <c r="AA4" s="185"/>
      <c r="AB4" s="185"/>
      <c r="AC4" s="1"/>
      <c r="AD4" s="152" t="s">
        <v>175</v>
      </c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3" t="s">
        <v>168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4"/>
      <c r="AZ4" s="231" t="s">
        <v>116</v>
      </c>
      <c r="BA4" s="232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30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U4" s="12"/>
      <c r="CV4" s="12"/>
    </row>
    <row r="5" spans="1:105" ht="21.95" customHeight="1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58" t="s">
        <v>30</v>
      </c>
      <c r="L5" s="155"/>
      <c r="M5" s="155"/>
      <c r="N5" s="155"/>
      <c r="O5" s="156"/>
      <c r="P5" s="158" t="s">
        <v>29</v>
      </c>
      <c r="Q5" s="155"/>
      <c r="R5" s="155"/>
      <c r="S5" s="155"/>
      <c r="T5" s="158" t="s">
        <v>179</v>
      </c>
      <c r="U5" s="155"/>
      <c r="V5" s="155"/>
      <c r="W5" s="155"/>
      <c r="X5" s="156"/>
      <c r="Y5" s="158" t="s">
        <v>29</v>
      </c>
      <c r="Z5" s="155"/>
      <c r="AA5" s="155"/>
      <c r="AB5" s="155"/>
      <c r="AC5" s="1"/>
      <c r="AD5" s="155" t="s">
        <v>30</v>
      </c>
      <c r="AE5" s="155"/>
      <c r="AF5" s="155"/>
      <c r="AG5" s="155"/>
      <c r="AH5" s="155"/>
      <c r="AI5" s="155"/>
      <c r="AJ5" s="156"/>
      <c r="AK5" s="157" t="s">
        <v>29</v>
      </c>
      <c r="AL5" s="157"/>
      <c r="AM5" s="157"/>
      <c r="AN5" s="157"/>
      <c r="AO5" s="155" t="s">
        <v>30</v>
      </c>
      <c r="AP5" s="155"/>
      <c r="AQ5" s="155"/>
      <c r="AR5" s="155"/>
      <c r="AS5" s="155"/>
      <c r="AT5" s="155"/>
      <c r="AU5" s="156"/>
      <c r="AV5" s="158" t="s">
        <v>29</v>
      </c>
      <c r="AW5" s="155"/>
      <c r="AX5" s="155"/>
      <c r="AY5" s="155"/>
      <c r="AZ5" s="223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30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 s="4"/>
      <c r="CU5" s="12"/>
      <c r="CV5" s="12"/>
    </row>
    <row r="6" spans="1:105" s="32" customFormat="1" ht="21" customHeight="1" thickBot="1">
      <c r="A6" s="193" t="s">
        <v>72</v>
      </c>
      <c r="B6" s="193"/>
      <c r="C6" s="193"/>
      <c r="D6" s="193"/>
      <c r="E6" s="193"/>
      <c r="F6" s="193"/>
      <c r="G6" s="193"/>
      <c r="H6" s="193"/>
      <c r="I6" s="193"/>
      <c r="J6" s="194"/>
      <c r="K6" s="161">
        <v>6857</v>
      </c>
      <c r="L6" s="162"/>
      <c r="M6" s="162"/>
      <c r="N6" s="162"/>
      <c r="O6" s="2"/>
      <c r="P6" s="159">
        <v>45202</v>
      </c>
      <c r="Q6" s="159"/>
      <c r="R6" s="159"/>
      <c r="S6" s="160"/>
      <c r="T6" s="161">
        <f>SUM(T8:W26)</f>
        <v>6824</v>
      </c>
      <c r="U6" s="162"/>
      <c r="V6" s="162"/>
      <c r="W6" s="162"/>
      <c r="X6" s="2"/>
      <c r="Y6" s="159">
        <f>SUM(Y8:AB26)</f>
        <v>52222</v>
      </c>
      <c r="Z6" s="159"/>
      <c r="AA6" s="159"/>
      <c r="AB6" s="159"/>
      <c r="AC6" s="21"/>
      <c r="AD6" s="162">
        <v>6855</v>
      </c>
      <c r="AE6" s="162"/>
      <c r="AF6" s="162"/>
      <c r="AG6" s="162"/>
      <c r="AH6" s="162"/>
      <c r="AI6" s="162"/>
      <c r="AJ6" s="133"/>
      <c r="AK6" s="159">
        <v>55419</v>
      </c>
      <c r="AL6" s="159"/>
      <c r="AM6" s="159"/>
      <c r="AN6" s="160"/>
      <c r="AO6" s="161">
        <v>6020</v>
      </c>
      <c r="AP6" s="162"/>
      <c r="AQ6" s="162"/>
      <c r="AR6" s="162"/>
      <c r="AS6" s="162"/>
      <c r="AT6" s="162"/>
      <c r="AU6" s="105"/>
      <c r="AV6" s="159">
        <v>54290</v>
      </c>
      <c r="AW6" s="159"/>
      <c r="AX6" s="159"/>
      <c r="AY6" s="159"/>
      <c r="AZ6" s="233" t="s">
        <v>72</v>
      </c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30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U6" s="169" t="s">
        <v>81</v>
      </c>
      <c r="CV6" s="169"/>
      <c r="CW6" s="169"/>
      <c r="CX6" s="169"/>
      <c r="CY6" s="14"/>
      <c r="CZ6" s="14"/>
      <c r="DA6" s="14"/>
    </row>
    <row r="7" spans="1:105" ht="20.100000000000001" customHeight="1" thickBot="1">
      <c r="A7" s="3"/>
      <c r="B7" s="3"/>
      <c r="C7" s="3"/>
      <c r="D7" s="4"/>
      <c r="E7" s="4"/>
      <c r="F7" s="4"/>
      <c r="G7" s="4"/>
      <c r="H7" s="189"/>
      <c r="I7" s="189"/>
      <c r="J7" s="189"/>
      <c r="K7" s="5"/>
      <c r="L7" s="6"/>
      <c r="M7" s="6"/>
      <c r="N7" s="7"/>
      <c r="O7" s="7"/>
      <c r="P7" s="7"/>
      <c r="Q7" s="7"/>
      <c r="R7" s="7"/>
      <c r="S7" s="7"/>
      <c r="T7" s="5"/>
      <c r="U7" s="6"/>
      <c r="V7" s="6"/>
      <c r="W7" s="7"/>
      <c r="X7" s="7"/>
      <c r="Y7" s="7"/>
      <c r="Z7" s="7"/>
      <c r="AA7" s="7"/>
      <c r="AB7" s="7"/>
      <c r="AC7" s="7"/>
      <c r="AD7" s="108"/>
      <c r="AE7" s="108"/>
      <c r="AF7" s="108"/>
      <c r="AG7" s="108"/>
      <c r="AH7" s="108"/>
      <c r="AI7" s="7"/>
      <c r="AJ7" s="7"/>
      <c r="AK7" s="7"/>
      <c r="AL7" s="7"/>
      <c r="AM7" s="7"/>
      <c r="AN7" s="132"/>
      <c r="AO7" s="108"/>
      <c r="AP7" s="103"/>
      <c r="AQ7" s="103"/>
      <c r="AR7" s="103"/>
      <c r="AS7" s="103"/>
      <c r="AT7" s="7"/>
      <c r="AU7" s="7"/>
      <c r="AV7" s="7"/>
      <c r="AW7" s="7"/>
      <c r="AX7" s="7"/>
      <c r="AY7" s="7"/>
      <c r="AZ7" s="111"/>
      <c r="BA7" s="110"/>
      <c r="BB7" s="110"/>
      <c r="BC7" s="110"/>
      <c r="BD7" s="110"/>
      <c r="BE7" s="112"/>
      <c r="BF7" s="112"/>
      <c r="BG7" s="112"/>
      <c r="BH7" s="112"/>
      <c r="BI7" s="189"/>
      <c r="BJ7" s="189"/>
      <c r="BK7" s="189"/>
      <c r="BL7" s="130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U7" s="37"/>
      <c r="CV7" s="38"/>
      <c r="CW7" s="39" t="s">
        <v>79</v>
      </c>
      <c r="CX7" s="40" t="s">
        <v>80</v>
      </c>
    </row>
    <row r="8" spans="1:105" ht="21" customHeight="1">
      <c r="A8" s="1" t="s">
        <v>0</v>
      </c>
      <c r="B8" s="187" t="s">
        <v>117</v>
      </c>
      <c r="C8" s="187"/>
      <c r="D8" s="187"/>
      <c r="E8" s="187"/>
      <c r="F8" s="187"/>
      <c r="G8" s="187"/>
      <c r="H8" s="187"/>
      <c r="I8" s="187"/>
      <c r="J8" s="187"/>
      <c r="K8" s="183">
        <v>4</v>
      </c>
      <c r="L8" s="147"/>
      <c r="M8" s="147"/>
      <c r="N8" s="147"/>
      <c r="O8" s="6"/>
      <c r="P8" s="148">
        <v>31</v>
      </c>
      <c r="Q8" s="148"/>
      <c r="R8" s="148"/>
      <c r="S8" s="149"/>
      <c r="T8" s="183">
        <v>9</v>
      </c>
      <c r="U8" s="147"/>
      <c r="V8" s="147"/>
      <c r="W8" s="147"/>
      <c r="X8" s="6"/>
      <c r="Y8" s="148">
        <v>57</v>
      </c>
      <c r="Z8" s="148"/>
      <c r="AA8" s="148"/>
      <c r="AB8" s="148"/>
      <c r="AC8" s="6"/>
      <c r="AD8" s="147">
        <v>6</v>
      </c>
      <c r="AE8" s="147"/>
      <c r="AF8" s="147"/>
      <c r="AG8" s="147"/>
      <c r="AH8" s="147"/>
      <c r="AI8" s="147"/>
      <c r="AJ8" s="108"/>
      <c r="AK8" s="148">
        <v>38</v>
      </c>
      <c r="AL8" s="148"/>
      <c r="AM8" s="148"/>
      <c r="AN8" s="149"/>
      <c r="AO8" s="147">
        <v>6</v>
      </c>
      <c r="AP8" s="147"/>
      <c r="AQ8" s="147"/>
      <c r="AR8" s="147"/>
      <c r="AS8" s="147"/>
      <c r="AT8" s="147"/>
      <c r="AU8" s="103"/>
      <c r="AV8" s="148">
        <v>38</v>
      </c>
      <c r="AW8" s="148"/>
      <c r="AX8" s="148"/>
      <c r="AY8" s="148"/>
      <c r="AZ8" s="113" t="s">
        <v>0</v>
      </c>
      <c r="BA8" s="109"/>
      <c r="BB8" s="187" t="s">
        <v>117</v>
      </c>
      <c r="BC8" s="187"/>
      <c r="BD8" s="187"/>
      <c r="BE8" s="187"/>
      <c r="BF8" s="187"/>
      <c r="BG8" s="187"/>
      <c r="BH8" s="187"/>
      <c r="BI8" s="187"/>
      <c r="BJ8" s="187"/>
      <c r="BK8" s="187"/>
      <c r="BL8" s="130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U8" s="41" t="s">
        <v>82</v>
      </c>
      <c r="CV8" s="42"/>
      <c r="CW8" s="43">
        <f>SUM(CW9:CW11)</f>
        <v>0</v>
      </c>
      <c r="CX8" s="44">
        <f>SUM(CX9:CX11)</f>
        <v>0</v>
      </c>
    </row>
    <row r="9" spans="1:105" ht="21" customHeight="1">
      <c r="A9" s="1" t="s">
        <v>1</v>
      </c>
      <c r="B9" s="187" t="s">
        <v>45</v>
      </c>
      <c r="C9" s="187"/>
      <c r="D9" s="187"/>
      <c r="E9" s="187"/>
      <c r="F9" s="187"/>
      <c r="G9" s="187"/>
      <c r="H9" s="187"/>
      <c r="I9" s="187"/>
      <c r="J9" s="187"/>
      <c r="K9" s="183">
        <v>2</v>
      </c>
      <c r="L9" s="147"/>
      <c r="M9" s="147"/>
      <c r="N9" s="147"/>
      <c r="O9" s="6"/>
      <c r="P9" s="181">
        <v>14</v>
      </c>
      <c r="Q9" s="181"/>
      <c r="R9" s="181"/>
      <c r="S9" s="182"/>
      <c r="T9" s="183"/>
      <c r="U9" s="147"/>
      <c r="V9" s="147"/>
      <c r="W9" s="147"/>
      <c r="X9" s="6"/>
      <c r="Y9" s="181"/>
      <c r="Z9" s="181"/>
      <c r="AA9" s="181"/>
      <c r="AB9" s="181"/>
      <c r="AC9" s="108"/>
      <c r="AD9" s="147">
        <v>3</v>
      </c>
      <c r="AE9" s="147"/>
      <c r="AF9" s="147"/>
      <c r="AG9" s="147"/>
      <c r="AH9" s="147"/>
      <c r="AI9" s="147"/>
      <c r="AJ9" s="108"/>
      <c r="AK9" s="181">
        <v>27</v>
      </c>
      <c r="AL9" s="181"/>
      <c r="AM9" s="181"/>
      <c r="AN9" s="182"/>
      <c r="AO9" s="147">
        <v>2</v>
      </c>
      <c r="AP9" s="147"/>
      <c r="AQ9" s="147"/>
      <c r="AR9" s="147"/>
      <c r="AS9" s="147"/>
      <c r="AT9" s="147"/>
      <c r="AU9" s="103"/>
      <c r="AV9" s="181">
        <v>18</v>
      </c>
      <c r="AW9" s="181"/>
      <c r="AX9" s="181"/>
      <c r="AY9" s="181"/>
      <c r="AZ9" s="113" t="s">
        <v>31</v>
      </c>
      <c r="BA9" s="109"/>
      <c r="BB9" s="187" t="s">
        <v>45</v>
      </c>
      <c r="BC9" s="187"/>
      <c r="BD9" s="187"/>
      <c r="BE9" s="187"/>
      <c r="BF9" s="187"/>
      <c r="BG9" s="187"/>
      <c r="BH9" s="187"/>
      <c r="BI9" s="187"/>
      <c r="BJ9" s="187"/>
      <c r="BK9" s="187"/>
      <c r="BL9" s="130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U9" s="45" t="s">
        <v>76</v>
      </c>
      <c r="CV9" s="46" t="s">
        <v>95</v>
      </c>
      <c r="CW9" s="47">
        <f>SUM(CI8:CO10)</f>
        <v>0</v>
      </c>
      <c r="CX9" s="48">
        <f>SUM(CN8:CQ10)</f>
        <v>0</v>
      </c>
    </row>
    <row r="10" spans="1:105" ht="21" customHeight="1">
      <c r="A10" s="1" t="s">
        <v>2</v>
      </c>
      <c r="B10" s="187" t="s">
        <v>118</v>
      </c>
      <c r="C10" s="187"/>
      <c r="D10" s="187"/>
      <c r="E10" s="187"/>
      <c r="F10" s="187"/>
      <c r="G10" s="187"/>
      <c r="H10" s="187"/>
      <c r="I10" s="187"/>
      <c r="J10" s="187"/>
      <c r="K10" s="183">
        <v>2</v>
      </c>
      <c r="L10" s="147"/>
      <c r="M10" s="147"/>
      <c r="N10" s="147"/>
      <c r="O10" s="6"/>
      <c r="P10" s="148">
        <v>5</v>
      </c>
      <c r="Q10" s="148"/>
      <c r="R10" s="148"/>
      <c r="S10" s="148"/>
      <c r="T10" s="183">
        <v>2</v>
      </c>
      <c r="U10" s="147"/>
      <c r="V10" s="147"/>
      <c r="W10" s="147"/>
      <c r="X10" s="6"/>
      <c r="Y10" s="148">
        <v>3</v>
      </c>
      <c r="Z10" s="148"/>
      <c r="AA10" s="148"/>
      <c r="AB10" s="148"/>
      <c r="AC10" s="6"/>
      <c r="AD10" s="147">
        <v>2</v>
      </c>
      <c r="AE10" s="147"/>
      <c r="AF10" s="147"/>
      <c r="AG10" s="147"/>
      <c r="AH10" s="147"/>
      <c r="AI10" s="147"/>
      <c r="AJ10" s="108"/>
      <c r="AK10" s="181">
        <v>5</v>
      </c>
      <c r="AL10" s="181"/>
      <c r="AM10" s="181"/>
      <c r="AN10" s="182"/>
      <c r="AO10" s="147" t="s">
        <v>43</v>
      </c>
      <c r="AP10" s="147"/>
      <c r="AQ10" s="147"/>
      <c r="AR10" s="147"/>
      <c r="AS10" s="147"/>
      <c r="AT10" s="147"/>
      <c r="AU10" s="103"/>
      <c r="AV10" s="181" t="s">
        <v>43</v>
      </c>
      <c r="AW10" s="181"/>
      <c r="AX10" s="181"/>
      <c r="AY10" s="181"/>
      <c r="AZ10" s="113" t="s">
        <v>32</v>
      </c>
      <c r="BA10" s="109"/>
      <c r="BB10" s="234" t="s">
        <v>118</v>
      </c>
      <c r="BC10" s="234"/>
      <c r="BD10" s="234"/>
      <c r="BE10" s="234"/>
      <c r="BF10" s="234"/>
      <c r="BG10" s="234"/>
      <c r="BH10" s="234"/>
      <c r="BI10" s="234"/>
      <c r="BJ10" s="234"/>
      <c r="BK10" s="234"/>
      <c r="BL10" s="13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U10" s="45" t="s">
        <v>77</v>
      </c>
      <c r="CV10" s="46" t="s">
        <v>96</v>
      </c>
      <c r="CW10" s="47">
        <f>SUM(CI11:CO13)</f>
        <v>0</v>
      </c>
      <c r="CX10" s="48">
        <f>SUM(CQ11:CS13)</f>
        <v>0</v>
      </c>
    </row>
    <row r="11" spans="1:105" ht="21" customHeight="1" thickBot="1">
      <c r="A11" s="1" t="s">
        <v>3</v>
      </c>
      <c r="B11" s="187" t="s">
        <v>46</v>
      </c>
      <c r="C11" s="187"/>
      <c r="D11" s="187"/>
      <c r="E11" s="187"/>
      <c r="F11" s="187"/>
      <c r="G11" s="187"/>
      <c r="H11" s="187"/>
      <c r="I11" s="187"/>
      <c r="J11" s="187"/>
      <c r="K11" s="183">
        <v>422</v>
      </c>
      <c r="L11" s="147"/>
      <c r="M11" s="147"/>
      <c r="N11" s="147"/>
      <c r="O11" s="6"/>
      <c r="P11" s="148">
        <v>3040</v>
      </c>
      <c r="Q11" s="148"/>
      <c r="R11" s="148"/>
      <c r="S11" s="148"/>
      <c r="T11" s="183">
        <v>400</v>
      </c>
      <c r="U11" s="147"/>
      <c r="V11" s="147"/>
      <c r="W11" s="147"/>
      <c r="X11" s="6"/>
      <c r="Y11" s="148">
        <v>2731</v>
      </c>
      <c r="Z11" s="148"/>
      <c r="AA11" s="148"/>
      <c r="AB11" s="148"/>
      <c r="AC11" s="108"/>
      <c r="AD11" s="147">
        <v>416</v>
      </c>
      <c r="AE11" s="147"/>
      <c r="AF11" s="147"/>
      <c r="AG11" s="147"/>
      <c r="AH11" s="147"/>
      <c r="AI11" s="147"/>
      <c r="AJ11" s="108"/>
      <c r="AK11" s="148">
        <v>2666</v>
      </c>
      <c r="AL11" s="148"/>
      <c r="AM11" s="148"/>
      <c r="AN11" s="149"/>
      <c r="AO11" s="147">
        <v>362</v>
      </c>
      <c r="AP11" s="147"/>
      <c r="AQ11" s="147"/>
      <c r="AR11" s="147"/>
      <c r="AS11" s="147"/>
      <c r="AT11" s="147"/>
      <c r="AU11" s="103"/>
      <c r="AV11" s="148">
        <v>2273</v>
      </c>
      <c r="AW11" s="148"/>
      <c r="AX11" s="148"/>
      <c r="AY11" s="148"/>
      <c r="AZ11" s="113" t="s">
        <v>33</v>
      </c>
      <c r="BA11" s="109"/>
      <c r="BB11" s="187" t="s">
        <v>46</v>
      </c>
      <c r="BC11" s="187"/>
      <c r="BD11" s="187"/>
      <c r="BE11" s="187"/>
      <c r="BF11" s="187"/>
      <c r="BG11" s="187"/>
      <c r="BH11" s="187"/>
      <c r="BI11" s="187"/>
      <c r="BJ11" s="187"/>
      <c r="BK11" s="187"/>
      <c r="BL11" s="130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U11" s="49" t="s">
        <v>78</v>
      </c>
      <c r="CV11" s="50" t="s">
        <v>97</v>
      </c>
      <c r="CW11" s="51">
        <f>SUM(CI14:CO26)</f>
        <v>0</v>
      </c>
      <c r="CX11" s="52">
        <f>SUM(CN14:CQ26)</f>
        <v>0</v>
      </c>
    </row>
    <row r="12" spans="1:105" ht="21" customHeight="1">
      <c r="A12" s="1" t="s">
        <v>4</v>
      </c>
      <c r="B12" s="187" t="s">
        <v>47</v>
      </c>
      <c r="C12" s="187"/>
      <c r="D12" s="187"/>
      <c r="E12" s="187"/>
      <c r="F12" s="187"/>
      <c r="G12" s="187"/>
      <c r="H12" s="187"/>
      <c r="I12" s="187"/>
      <c r="J12" s="187"/>
      <c r="K12" s="183">
        <v>222</v>
      </c>
      <c r="L12" s="147"/>
      <c r="M12" s="147"/>
      <c r="N12" s="147"/>
      <c r="O12" s="6"/>
      <c r="P12" s="148">
        <v>1743</v>
      </c>
      <c r="Q12" s="148"/>
      <c r="R12" s="148"/>
      <c r="S12" s="148"/>
      <c r="T12" s="183">
        <v>203</v>
      </c>
      <c r="U12" s="147"/>
      <c r="V12" s="147"/>
      <c r="W12" s="147"/>
      <c r="X12" s="6"/>
      <c r="Y12" s="148">
        <v>1686</v>
      </c>
      <c r="Z12" s="148"/>
      <c r="AA12" s="148"/>
      <c r="AB12" s="148"/>
      <c r="AC12" s="6"/>
      <c r="AD12" s="147">
        <v>212</v>
      </c>
      <c r="AE12" s="147"/>
      <c r="AF12" s="147"/>
      <c r="AG12" s="147"/>
      <c r="AH12" s="147"/>
      <c r="AI12" s="147"/>
      <c r="AJ12" s="108"/>
      <c r="AK12" s="148">
        <v>1613</v>
      </c>
      <c r="AL12" s="148"/>
      <c r="AM12" s="148"/>
      <c r="AN12" s="149"/>
      <c r="AO12" s="147">
        <v>192</v>
      </c>
      <c r="AP12" s="147"/>
      <c r="AQ12" s="147"/>
      <c r="AR12" s="147"/>
      <c r="AS12" s="147"/>
      <c r="AT12" s="147"/>
      <c r="AU12" s="103"/>
      <c r="AV12" s="148">
        <v>1567</v>
      </c>
      <c r="AW12" s="148"/>
      <c r="AX12" s="148"/>
      <c r="AY12" s="148"/>
      <c r="AZ12" s="113" t="s">
        <v>4</v>
      </c>
      <c r="BA12" s="109"/>
      <c r="BB12" s="187" t="s">
        <v>47</v>
      </c>
      <c r="BC12" s="187"/>
      <c r="BD12" s="187"/>
      <c r="BE12" s="187"/>
      <c r="BF12" s="187"/>
      <c r="BG12" s="187"/>
      <c r="BH12" s="187"/>
      <c r="BI12" s="187"/>
      <c r="BJ12" s="187"/>
      <c r="BK12" s="187"/>
      <c r="BL12" s="130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U12" s="12"/>
      <c r="CV12" s="12"/>
    </row>
    <row r="13" spans="1:105" ht="21" customHeight="1">
      <c r="A13" s="1" t="s">
        <v>5</v>
      </c>
      <c r="B13" s="187" t="s">
        <v>48</v>
      </c>
      <c r="C13" s="187"/>
      <c r="D13" s="187"/>
      <c r="E13" s="187"/>
      <c r="F13" s="187"/>
      <c r="G13" s="187"/>
      <c r="H13" s="187"/>
      <c r="I13" s="187"/>
      <c r="J13" s="187"/>
      <c r="K13" s="183">
        <v>2</v>
      </c>
      <c r="L13" s="147"/>
      <c r="M13" s="147"/>
      <c r="N13" s="147"/>
      <c r="O13" s="6"/>
      <c r="P13" s="148">
        <v>115</v>
      </c>
      <c r="Q13" s="148"/>
      <c r="R13" s="148"/>
      <c r="S13" s="148"/>
      <c r="T13" s="183">
        <v>7</v>
      </c>
      <c r="U13" s="147"/>
      <c r="V13" s="147"/>
      <c r="W13" s="147"/>
      <c r="X13" s="6"/>
      <c r="Y13" s="148">
        <v>281</v>
      </c>
      <c r="Z13" s="148"/>
      <c r="AA13" s="148"/>
      <c r="AB13" s="148"/>
      <c r="AC13" s="6"/>
      <c r="AD13" s="147">
        <v>6</v>
      </c>
      <c r="AE13" s="147"/>
      <c r="AF13" s="147"/>
      <c r="AG13" s="147"/>
      <c r="AH13" s="147"/>
      <c r="AI13" s="147"/>
      <c r="AJ13" s="108"/>
      <c r="AK13" s="148">
        <v>253</v>
      </c>
      <c r="AL13" s="148"/>
      <c r="AM13" s="148"/>
      <c r="AN13" s="149"/>
      <c r="AO13" s="147">
        <v>7</v>
      </c>
      <c r="AP13" s="147"/>
      <c r="AQ13" s="147"/>
      <c r="AR13" s="147"/>
      <c r="AS13" s="147"/>
      <c r="AT13" s="147"/>
      <c r="AU13" s="103"/>
      <c r="AV13" s="148">
        <v>234</v>
      </c>
      <c r="AW13" s="148"/>
      <c r="AX13" s="148"/>
      <c r="AY13" s="148"/>
      <c r="AZ13" s="113" t="s">
        <v>5</v>
      </c>
      <c r="BA13" s="109"/>
      <c r="BB13" s="187" t="s">
        <v>48</v>
      </c>
      <c r="BC13" s="187"/>
      <c r="BD13" s="187"/>
      <c r="BE13" s="187"/>
      <c r="BF13" s="187"/>
      <c r="BG13" s="187"/>
      <c r="BH13" s="187"/>
      <c r="BI13" s="187"/>
      <c r="BJ13" s="187"/>
      <c r="BK13" s="187"/>
      <c r="BL13" s="130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U13" s="12"/>
      <c r="CV13" s="12"/>
    </row>
    <row r="14" spans="1:105" ht="21" customHeight="1">
      <c r="A14" s="1" t="s">
        <v>6</v>
      </c>
      <c r="B14" s="187" t="s">
        <v>61</v>
      </c>
      <c r="C14" s="187"/>
      <c r="D14" s="187"/>
      <c r="E14" s="187"/>
      <c r="F14" s="187"/>
      <c r="G14" s="187"/>
      <c r="H14" s="187"/>
      <c r="I14" s="187"/>
      <c r="J14" s="187"/>
      <c r="K14" s="183">
        <v>30</v>
      </c>
      <c r="L14" s="147"/>
      <c r="M14" s="147"/>
      <c r="N14" s="147"/>
      <c r="O14" s="6"/>
      <c r="P14" s="148">
        <v>314</v>
      </c>
      <c r="Q14" s="148"/>
      <c r="R14" s="148"/>
      <c r="S14" s="148"/>
      <c r="T14" s="183">
        <v>33</v>
      </c>
      <c r="U14" s="147"/>
      <c r="V14" s="147"/>
      <c r="W14" s="147"/>
      <c r="X14" s="6"/>
      <c r="Y14" s="148">
        <v>293</v>
      </c>
      <c r="Z14" s="148"/>
      <c r="AA14" s="148"/>
      <c r="AB14" s="148"/>
      <c r="AC14" s="6"/>
      <c r="AD14" s="147">
        <v>40</v>
      </c>
      <c r="AE14" s="147"/>
      <c r="AF14" s="147"/>
      <c r="AG14" s="147"/>
      <c r="AH14" s="147"/>
      <c r="AI14" s="147"/>
      <c r="AJ14" s="108"/>
      <c r="AK14" s="148">
        <v>277</v>
      </c>
      <c r="AL14" s="148"/>
      <c r="AM14" s="148"/>
      <c r="AN14" s="149"/>
      <c r="AO14" s="147">
        <v>32</v>
      </c>
      <c r="AP14" s="147"/>
      <c r="AQ14" s="147"/>
      <c r="AR14" s="147"/>
      <c r="AS14" s="147"/>
      <c r="AT14" s="147"/>
      <c r="AU14" s="103"/>
      <c r="AV14" s="148">
        <v>252</v>
      </c>
      <c r="AW14" s="148"/>
      <c r="AX14" s="148"/>
      <c r="AY14" s="148"/>
      <c r="AZ14" s="113" t="s">
        <v>34</v>
      </c>
      <c r="BA14" s="109"/>
      <c r="BB14" s="187" t="s">
        <v>61</v>
      </c>
      <c r="BC14" s="187"/>
      <c r="BD14" s="187"/>
      <c r="BE14" s="187"/>
      <c r="BF14" s="187"/>
      <c r="BG14" s="187"/>
      <c r="BH14" s="187"/>
      <c r="BI14" s="187"/>
      <c r="BJ14" s="187"/>
      <c r="BK14" s="187"/>
      <c r="BL14" s="130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U14" s="12"/>
      <c r="CV14" s="12"/>
    </row>
    <row r="15" spans="1:105" ht="21" customHeight="1">
      <c r="A15" s="1" t="s">
        <v>7</v>
      </c>
      <c r="B15" s="187" t="s">
        <v>119</v>
      </c>
      <c r="C15" s="187"/>
      <c r="D15" s="187"/>
      <c r="E15" s="187"/>
      <c r="F15" s="187"/>
      <c r="G15" s="187"/>
      <c r="H15" s="187"/>
      <c r="I15" s="187"/>
      <c r="J15" s="187"/>
      <c r="K15" s="183">
        <v>124</v>
      </c>
      <c r="L15" s="147"/>
      <c r="M15" s="147"/>
      <c r="N15" s="147"/>
      <c r="O15" s="6"/>
      <c r="P15" s="148">
        <v>1847</v>
      </c>
      <c r="Q15" s="148"/>
      <c r="R15" s="148"/>
      <c r="S15" s="148"/>
      <c r="T15" s="183">
        <v>111</v>
      </c>
      <c r="U15" s="147"/>
      <c r="V15" s="147"/>
      <c r="W15" s="147"/>
      <c r="X15" s="6"/>
      <c r="Y15" s="148">
        <v>1723</v>
      </c>
      <c r="Z15" s="148"/>
      <c r="AA15" s="148"/>
      <c r="AB15" s="148"/>
      <c r="AC15" s="6"/>
      <c r="AD15" s="147">
        <v>109</v>
      </c>
      <c r="AE15" s="147"/>
      <c r="AF15" s="147"/>
      <c r="AG15" s="147"/>
      <c r="AH15" s="147"/>
      <c r="AI15" s="147"/>
      <c r="AJ15" s="108"/>
      <c r="AK15" s="148">
        <v>2399</v>
      </c>
      <c r="AL15" s="148"/>
      <c r="AM15" s="148"/>
      <c r="AN15" s="149"/>
      <c r="AO15" s="147">
        <v>95</v>
      </c>
      <c r="AP15" s="147"/>
      <c r="AQ15" s="147"/>
      <c r="AR15" s="147"/>
      <c r="AS15" s="147"/>
      <c r="AT15" s="147"/>
      <c r="AU15" s="103"/>
      <c r="AV15" s="148">
        <v>2020</v>
      </c>
      <c r="AW15" s="148"/>
      <c r="AX15" s="148"/>
      <c r="AY15" s="148"/>
      <c r="AZ15" s="113" t="s">
        <v>35</v>
      </c>
      <c r="BA15" s="109"/>
      <c r="BB15" s="187" t="s">
        <v>119</v>
      </c>
      <c r="BC15" s="187"/>
      <c r="BD15" s="187"/>
      <c r="BE15" s="187"/>
      <c r="BF15" s="187"/>
      <c r="BG15" s="187"/>
      <c r="BH15" s="187"/>
      <c r="BI15" s="187"/>
      <c r="BJ15" s="187"/>
      <c r="BK15" s="187"/>
      <c r="BL15" s="130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U15" s="12"/>
      <c r="CV15" s="12"/>
    </row>
    <row r="16" spans="1:105" ht="21" customHeight="1">
      <c r="A16" s="1" t="s">
        <v>8</v>
      </c>
      <c r="B16" s="187" t="s">
        <v>120</v>
      </c>
      <c r="C16" s="187"/>
      <c r="D16" s="187"/>
      <c r="E16" s="187"/>
      <c r="F16" s="187"/>
      <c r="G16" s="187"/>
      <c r="H16" s="187"/>
      <c r="I16" s="187"/>
      <c r="J16" s="187"/>
      <c r="K16" s="183">
        <v>1951</v>
      </c>
      <c r="L16" s="147"/>
      <c r="M16" s="147"/>
      <c r="N16" s="147"/>
      <c r="O16" s="6"/>
      <c r="P16" s="148">
        <v>11388</v>
      </c>
      <c r="Q16" s="148"/>
      <c r="R16" s="148"/>
      <c r="S16" s="148"/>
      <c r="T16" s="183">
        <v>1849</v>
      </c>
      <c r="U16" s="147"/>
      <c r="V16" s="147"/>
      <c r="W16" s="147"/>
      <c r="X16" s="6"/>
      <c r="Y16" s="148">
        <v>11298</v>
      </c>
      <c r="Z16" s="148"/>
      <c r="AA16" s="148"/>
      <c r="AB16" s="148"/>
      <c r="AC16" s="6"/>
      <c r="AD16" s="147">
        <v>1683</v>
      </c>
      <c r="AE16" s="147"/>
      <c r="AF16" s="147"/>
      <c r="AG16" s="147"/>
      <c r="AH16" s="147"/>
      <c r="AI16" s="147"/>
      <c r="AJ16" s="108"/>
      <c r="AK16" s="148">
        <v>12510</v>
      </c>
      <c r="AL16" s="148"/>
      <c r="AM16" s="148"/>
      <c r="AN16" s="149"/>
      <c r="AO16" s="147">
        <v>1444</v>
      </c>
      <c r="AP16" s="147"/>
      <c r="AQ16" s="147"/>
      <c r="AR16" s="147"/>
      <c r="AS16" s="147"/>
      <c r="AT16" s="147"/>
      <c r="AU16" s="103"/>
      <c r="AV16" s="148">
        <v>10071</v>
      </c>
      <c r="AW16" s="148"/>
      <c r="AX16" s="148"/>
      <c r="AY16" s="148"/>
      <c r="AZ16" s="113" t="s">
        <v>8</v>
      </c>
      <c r="BA16" s="109"/>
      <c r="BB16" s="187" t="s">
        <v>120</v>
      </c>
      <c r="BC16" s="187"/>
      <c r="BD16" s="187"/>
      <c r="BE16" s="187"/>
      <c r="BF16" s="187"/>
      <c r="BG16" s="187"/>
      <c r="BH16" s="187"/>
      <c r="BI16" s="187"/>
      <c r="BJ16" s="187"/>
      <c r="BK16" s="187"/>
      <c r="BL16" s="130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U16" s="12"/>
      <c r="CV16" s="12"/>
    </row>
    <row r="17" spans="1:102" ht="21" customHeight="1">
      <c r="A17" s="1" t="s">
        <v>9</v>
      </c>
      <c r="B17" s="187" t="s">
        <v>121</v>
      </c>
      <c r="C17" s="187"/>
      <c r="D17" s="187"/>
      <c r="E17" s="187"/>
      <c r="F17" s="187"/>
      <c r="G17" s="187"/>
      <c r="H17" s="187"/>
      <c r="I17" s="187"/>
      <c r="J17" s="187"/>
      <c r="K17" s="183">
        <v>111</v>
      </c>
      <c r="L17" s="147"/>
      <c r="M17" s="147"/>
      <c r="N17" s="147"/>
      <c r="O17" s="6"/>
      <c r="P17" s="148">
        <v>1149</v>
      </c>
      <c r="Q17" s="148"/>
      <c r="R17" s="148"/>
      <c r="S17" s="148"/>
      <c r="T17" s="183">
        <v>107</v>
      </c>
      <c r="U17" s="147"/>
      <c r="V17" s="147"/>
      <c r="W17" s="147"/>
      <c r="X17" s="6"/>
      <c r="Y17" s="148">
        <v>1099</v>
      </c>
      <c r="Z17" s="148"/>
      <c r="AA17" s="148"/>
      <c r="AB17" s="148"/>
      <c r="AC17" s="6"/>
      <c r="AD17" s="147">
        <v>104</v>
      </c>
      <c r="AE17" s="147"/>
      <c r="AF17" s="147"/>
      <c r="AG17" s="147"/>
      <c r="AH17" s="147"/>
      <c r="AI17" s="147"/>
      <c r="AJ17" s="108"/>
      <c r="AK17" s="148">
        <v>1041</v>
      </c>
      <c r="AL17" s="148"/>
      <c r="AM17" s="148"/>
      <c r="AN17" s="149"/>
      <c r="AO17" s="147">
        <v>90</v>
      </c>
      <c r="AP17" s="147"/>
      <c r="AQ17" s="147"/>
      <c r="AR17" s="147"/>
      <c r="AS17" s="147"/>
      <c r="AT17" s="147"/>
      <c r="AU17" s="103"/>
      <c r="AV17" s="148">
        <v>1025</v>
      </c>
      <c r="AW17" s="148"/>
      <c r="AX17" s="148"/>
      <c r="AY17" s="148"/>
      <c r="AZ17" s="113" t="s">
        <v>9</v>
      </c>
      <c r="BA17" s="109"/>
      <c r="BB17" s="187" t="s">
        <v>121</v>
      </c>
      <c r="BC17" s="187"/>
      <c r="BD17" s="187"/>
      <c r="BE17" s="187"/>
      <c r="BF17" s="187"/>
      <c r="BG17" s="187"/>
      <c r="BH17" s="187"/>
      <c r="BI17" s="187"/>
      <c r="BJ17" s="187"/>
      <c r="BK17" s="187"/>
      <c r="BL17" s="130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U17" s="12"/>
      <c r="CV17" s="12"/>
    </row>
    <row r="18" spans="1:102" ht="21" customHeight="1">
      <c r="A18" s="1" t="s">
        <v>10</v>
      </c>
      <c r="B18" s="187" t="s">
        <v>122</v>
      </c>
      <c r="C18" s="187"/>
      <c r="D18" s="187"/>
      <c r="E18" s="187"/>
      <c r="F18" s="187"/>
      <c r="G18" s="187"/>
      <c r="H18" s="187"/>
      <c r="I18" s="187"/>
      <c r="J18" s="187"/>
      <c r="K18" s="183">
        <v>770</v>
      </c>
      <c r="L18" s="147"/>
      <c r="M18" s="147"/>
      <c r="N18" s="147"/>
      <c r="O18" s="6"/>
      <c r="P18" s="148">
        <v>1404</v>
      </c>
      <c r="Q18" s="148"/>
      <c r="R18" s="148"/>
      <c r="S18" s="148"/>
      <c r="T18" s="183">
        <v>777</v>
      </c>
      <c r="U18" s="147"/>
      <c r="V18" s="147"/>
      <c r="W18" s="147"/>
      <c r="X18" s="6"/>
      <c r="Y18" s="148">
        <v>1424</v>
      </c>
      <c r="Z18" s="148"/>
      <c r="AA18" s="148"/>
      <c r="AB18" s="148"/>
      <c r="AC18" s="6"/>
      <c r="AD18" s="147">
        <v>815</v>
      </c>
      <c r="AE18" s="147"/>
      <c r="AF18" s="147"/>
      <c r="AG18" s="147"/>
      <c r="AH18" s="147"/>
      <c r="AI18" s="147"/>
      <c r="AJ18" s="108"/>
      <c r="AK18" s="148">
        <v>1750</v>
      </c>
      <c r="AL18" s="148"/>
      <c r="AM18" s="148"/>
      <c r="AN18" s="149"/>
      <c r="AO18" s="147">
        <v>706</v>
      </c>
      <c r="AP18" s="147"/>
      <c r="AQ18" s="147"/>
      <c r="AR18" s="147"/>
      <c r="AS18" s="147"/>
      <c r="AT18" s="147"/>
      <c r="AU18" s="103"/>
      <c r="AV18" s="148">
        <v>1553</v>
      </c>
      <c r="AW18" s="148"/>
      <c r="AX18" s="148"/>
      <c r="AY18" s="148"/>
      <c r="AZ18" s="113" t="s">
        <v>36</v>
      </c>
      <c r="BA18" s="109"/>
      <c r="BB18" s="187" t="s">
        <v>122</v>
      </c>
      <c r="BC18" s="187"/>
      <c r="BD18" s="187"/>
      <c r="BE18" s="187"/>
      <c r="BF18" s="187"/>
      <c r="BG18" s="187"/>
      <c r="BH18" s="187"/>
      <c r="BI18" s="187"/>
      <c r="BJ18" s="187"/>
      <c r="BK18" s="187"/>
      <c r="BL18" s="130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U18" s="12"/>
      <c r="CV18" s="12"/>
    </row>
    <row r="19" spans="1:102" ht="21" customHeight="1">
      <c r="A19" s="1" t="s">
        <v>11</v>
      </c>
      <c r="B19" s="187" t="s">
        <v>123</v>
      </c>
      <c r="C19" s="187"/>
      <c r="D19" s="187"/>
      <c r="E19" s="187"/>
      <c r="F19" s="187"/>
      <c r="G19" s="187"/>
      <c r="H19" s="187"/>
      <c r="I19" s="187"/>
      <c r="J19" s="187"/>
      <c r="K19" s="183"/>
      <c r="L19" s="147"/>
      <c r="M19" s="147"/>
      <c r="N19" s="147"/>
      <c r="O19" s="6"/>
      <c r="P19" s="148"/>
      <c r="Q19" s="148"/>
      <c r="R19" s="148"/>
      <c r="S19" s="148"/>
      <c r="T19" s="183"/>
      <c r="U19" s="147"/>
      <c r="V19" s="147"/>
      <c r="W19" s="147"/>
      <c r="X19" s="6"/>
      <c r="Y19" s="148"/>
      <c r="Z19" s="148"/>
      <c r="AA19" s="148"/>
      <c r="AB19" s="148"/>
      <c r="AC19" s="6"/>
      <c r="AD19" s="147">
        <v>179</v>
      </c>
      <c r="AE19" s="147"/>
      <c r="AF19" s="147"/>
      <c r="AG19" s="147"/>
      <c r="AH19" s="147"/>
      <c r="AI19" s="147"/>
      <c r="AJ19" s="108"/>
      <c r="AK19" s="148">
        <v>894</v>
      </c>
      <c r="AL19" s="148"/>
      <c r="AM19" s="148"/>
      <c r="AN19" s="149"/>
      <c r="AO19" s="147">
        <v>149</v>
      </c>
      <c r="AP19" s="147"/>
      <c r="AQ19" s="147"/>
      <c r="AR19" s="147"/>
      <c r="AS19" s="147"/>
      <c r="AT19" s="147"/>
      <c r="AU19" s="103"/>
      <c r="AV19" s="148">
        <v>781</v>
      </c>
      <c r="AW19" s="148"/>
      <c r="AX19" s="148"/>
      <c r="AY19" s="148"/>
      <c r="AZ19" s="113" t="s">
        <v>11</v>
      </c>
      <c r="BA19" s="109"/>
      <c r="BB19" s="187" t="s">
        <v>123</v>
      </c>
      <c r="BC19" s="187"/>
      <c r="BD19" s="187"/>
      <c r="BE19" s="187"/>
      <c r="BF19" s="187"/>
      <c r="BG19" s="187"/>
      <c r="BH19" s="187"/>
      <c r="BI19" s="187"/>
      <c r="BJ19" s="187"/>
      <c r="BK19" s="187"/>
      <c r="BL19" s="130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U19" s="12"/>
      <c r="CV19" s="12"/>
    </row>
    <row r="20" spans="1:102" s="4" customFormat="1" ht="21" customHeight="1">
      <c r="A20" s="1" t="s">
        <v>12</v>
      </c>
      <c r="B20" s="187" t="s">
        <v>124</v>
      </c>
      <c r="C20" s="187"/>
      <c r="D20" s="187"/>
      <c r="E20" s="187"/>
      <c r="F20" s="187"/>
      <c r="G20" s="187"/>
      <c r="H20" s="187"/>
      <c r="I20" s="187"/>
      <c r="J20" s="187"/>
      <c r="K20" s="183">
        <v>1319</v>
      </c>
      <c r="L20" s="147"/>
      <c r="M20" s="147"/>
      <c r="N20" s="147"/>
      <c r="O20" s="6"/>
      <c r="P20" s="148">
        <v>8279</v>
      </c>
      <c r="Q20" s="148"/>
      <c r="R20" s="148"/>
      <c r="S20" s="148"/>
      <c r="T20" s="183">
        <v>1268</v>
      </c>
      <c r="U20" s="147"/>
      <c r="V20" s="147"/>
      <c r="W20" s="147"/>
      <c r="X20" s="6"/>
      <c r="Y20" s="148">
        <v>8277</v>
      </c>
      <c r="Z20" s="148"/>
      <c r="AA20" s="148"/>
      <c r="AB20" s="148"/>
      <c r="AC20" s="6"/>
      <c r="AD20" s="147">
        <v>1251</v>
      </c>
      <c r="AE20" s="147"/>
      <c r="AF20" s="147"/>
      <c r="AG20" s="147"/>
      <c r="AH20" s="147"/>
      <c r="AI20" s="147"/>
      <c r="AJ20" s="108"/>
      <c r="AK20" s="148">
        <v>9227</v>
      </c>
      <c r="AL20" s="148"/>
      <c r="AM20" s="148"/>
      <c r="AN20" s="149"/>
      <c r="AO20" s="147">
        <v>1154</v>
      </c>
      <c r="AP20" s="147"/>
      <c r="AQ20" s="147"/>
      <c r="AR20" s="147"/>
      <c r="AS20" s="147"/>
      <c r="AT20" s="147"/>
      <c r="AU20" s="103"/>
      <c r="AV20" s="148">
        <v>9536</v>
      </c>
      <c r="AW20" s="148"/>
      <c r="AX20" s="148"/>
      <c r="AY20" s="148"/>
      <c r="AZ20" s="113" t="s">
        <v>12</v>
      </c>
      <c r="BA20" s="109"/>
      <c r="BB20" s="187" t="s">
        <v>124</v>
      </c>
      <c r="BC20" s="187"/>
      <c r="BD20" s="187"/>
      <c r="BE20" s="187"/>
      <c r="BF20" s="187"/>
      <c r="BG20" s="187"/>
      <c r="BH20" s="187"/>
      <c r="BI20" s="187"/>
      <c r="BJ20" s="187"/>
      <c r="BK20" s="187"/>
      <c r="BL20" s="13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U20" s="12"/>
      <c r="CV20" s="12"/>
      <c r="CW20" s="14"/>
    </row>
    <row r="21" spans="1:102" ht="21" customHeight="1">
      <c r="A21" s="1" t="s">
        <v>64</v>
      </c>
      <c r="B21" s="187" t="s">
        <v>125</v>
      </c>
      <c r="C21" s="187"/>
      <c r="D21" s="187"/>
      <c r="E21" s="187"/>
      <c r="F21" s="187"/>
      <c r="G21" s="187"/>
      <c r="H21" s="187"/>
      <c r="I21" s="187"/>
      <c r="J21" s="187"/>
      <c r="K21" s="183"/>
      <c r="L21" s="147"/>
      <c r="M21" s="147"/>
      <c r="N21" s="147"/>
      <c r="O21" s="6"/>
      <c r="P21" s="148"/>
      <c r="Q21" s="148"/>
      <c r="R21" s="148"/>
      <c r="S21" s="148"/>
      <c r="T21" s="183"/>
      <c r="U21" s="147"/>
      <c r="V21" s="147"/>
      <c r="W21" s="147"/>
      <c r="X21" s="6"/>
      <c r="Y21" s="148"/>
      <c r="Z21" s="148"/>
      <c r="AA21" s="148"/>
      <c r="AB21" s="148"/>
      <c r="AC21" s="6"/>
      <c r="AD21" s="147">
        <v>687</v>
      </c>
      <c r="AE21" s="147"/>
      <c r="AF21" s="147"/>
      <c r="AG21" s="147"/>
      <c r="AH21" s="147"/>
      <c r="AI21" s="147"/>
      <c r="AJ21" s="108"/>
      <c r="AK21" s="148">
        <v>3132</v>
      </c>
      <c r="AL21" s="148"/>
      <c r="AM21" s="148"/>
      <c r="AN21" s="149"/>
      <c r="AO21" s="147">
        <v>642</v>
      </c>
      <c r="AP21" s="147"/>
      <c r="AQ21" s="147"/>
      <c r="AR21" s="147"/>
      <c r="AS21" s="147"/>
      <c r="AT21" s="147"/>
      <c r="AU21" s="103"/>
      <c r="AV21" s="148">
        <v>3029</v>
      </c>
      <c r="AW21" s="148"/>
      <c r="AX21" s="148"/>
      <c r="AY21" s="148"/>
      <c r="AZ21" s="113" t="s">
        <v>64</v>
      </c>
      <c r="BA21" s="109"/>
      <c r="BB21" s="187" t="s">
        <v>125</v>
      </c>
      <c r="BC21" s="187"/>
      <c r="BD21" s="187"/>
      <c r="BE21" s="187"/>
      <c r="BF21" s="187"/>
      <c r="BG21" s="187"/>
      <c r="BH21" s="187"/>
      <c r="BI21" s="187"/>
      <c r="BJ21" s="187"/>
      <c r="BK21" s="187"/>
      <c r="BL21" s="130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U21" s="23"/>
      <c r="CV21" s="23"/>
      <c r="CW21" s="4"/>
      <c r="CX21" s="4"/>
    </row>
    <row r="22" spans="1:102" ht="21" customHeight="1">
      <c r="A22" s="1" t="s">
        <v>65</v>
      </c>
      <c r="B22" s="187" t="s">
        <v>126</v>
      </c>
      <c r="C22" s="187"/>
      <c r="D22" s="187"/>
      <c r="E22" s="187"/>
      <c r="F22" s="187"/>
      <c r="G22" s="187"/>
      <c r="H22" s="187"/>
      <c r="I22" s="187"/>
      <c r="J22" s="187"/>
      <c r="K22" s="183">
        <v>175</v>
      </c>
      <c r="L22" s="147"/>
      <c r="M22" s="147"/>
      <c r="N22" s="147"/>
      <c r="O22" s="6"/>
      <c r="P22" s="148">
        <v>1380</v>
      </c>
      <c r="Q22" s="148"/>
      <c r="R22" s="148"/>
      <c r="S22" s="148"/>
      <c r="T22" s="183">
        <v>235</v>
      </c>
      <c r="U22" s="147"/>
      <c r="V22" s="147"/>
      <c r="W22" s="147"/>
      <c r="X22" s="6"/>
      <c r="Y22" s="148">
        <v>3004</v>
      </c>
      <c r="Z22" s="148"/>
      <c r="AA22" s="148"/>
      <c r="AB22" s="148"/>
      <c r="AC22" s="6"/>
      <c r="AD22" s="147">
        <v>222</v>
      </c>
      <c r="AE22" s="147"/>
      <c r="AF22" s="147"/>
      <c r="AG22" s="147"/>
      <c r="AH22" s="147"/>
      <c r="AI22" s="147"/>
      <c r="AJ22" s="108"/>
      <c r="AK22" s="148">
        <v>3019</v>
      </c>
      <c r="AL22" s="148"/>
      <c r="AM22" s="148"/>
      <c r="AN22" s="149"/>
      <c r="AO22" s="147">
        <v>221</v>
      </c>
      <c r="AP22" s="147"/>
      <c r="AQ22" s="147"/>
      <c r="AR22" s="147"/>
      <c r="AS22" s="147"/>
      <c r="AT22" s="147"/>
      <c r="AU22" s="103"/>
      <c r="AV22" s="148">
        <v>3768</v>
      </c>
      <c r="AW22" s="148"/>
      <c r="AX22" s="148"/>
      <c r="AY22" s="148"/>
      <c r="AZ22" s="113" t="s">
        <v>65</v>
      </c>
      <c r="BA22" s="109"/>
      <c r="BB22" s="187" t="s">
        <v>126</v>
      </c>
      <c r="BC22" s="187"/>
      <c r="BD22" s="187"/>
      <c r="BE22" s="187"/>
      <c r="BF22" s="187"/>
      <c r="BG22" s="187"/>
      <c r="BH22" s="187"/>
      <c r="BI22" s="187"/>
      <c r="BJ22" s="187"/>
      <c r="BK22" s="187"/>
      <c r="BL22" s="130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U22" s="12"/>
      <c r="CV22" s="12"/>
    </row>
    <row r="23" spans="1:102" ht="21" customHeight="1">
      <c r="A23" s="1" t="s">
        <v>66</v>
      </c>
      <c r="B23" s="187" t="s">
        <v>127</v>
      </c>
      <c r="C23" s="187"/>
      <c r="D23" s="187"/>
      <c r="E23" s="187"/>
      <c r="F23" s="187"/>
      <c r="G23" s="187"/>
      <c r="H23" s="187"/>
      <c r="I23" s="187"/>
      <c r="J23" s="187"/>
      <c r="K23" s="183">
        <v>408</v>
      </c>
      <c r="L23" s="147"/>
      <c r="M23" s="147"/>
      <c r="N23" s="147"/>
      <c r="O23" s="6"/>
      <c r="P23" s="148">
        <v>7618</v>
      </c>
      <c r="Q23" s="148"/>
      <c r="R23" s="148"/>
      <c r="S23" s="148"/>
      <c r="T23" s="183">
        <v>459</v>
      </c>
      <c r="U23" s="147"/>
      <c r="V23" s="147"/>
      <c r="W23" s="147"/>
      <c r="X23" s="6"/>
      <c r="Y23" s="148">
        <v>9233</v>
      </c>
      <c r="Z23" s="148"/>
      <c r="AA23" s="148"/>
      <c r="AB23" s="148"/>
      <c r="AC23" s="6"/>
      <c r="AD23" s="147">
        <v>492</v>
      </c>
      <c r="AE23" s="147"/>
      <c r="AF23" s="147"/>
      <c r="AG23" s="147"/>
      <c r="AH23" s="147"/>
      <c r="AI23" s="147"/>
      <c r="AJ23" s="108"/>
      <c r="AK23" s="148">
        <v>10240</v>
      </c>
      <c r="AL23" s="148"/>
      <c r="AM23" s="148"/>
      <c r="AN23" s="149"/>
      <c r="AO23" s="147">
        <v>556</v>
      </c>
      <c r="AP23" s="147"/>
      <c r="AQ23" s="147"/>
      <c r="AR23" s="147"/>
      <c r="AS23" s="147"/>
      <c r="AT23" s="147"/>
      <c r="AU23" s="103"/>
      <c r="AV23" s="148">
        <v>12751</v>
      </c>
      <c r="AW23" s="148"/>
      <c r="AX23" s="148"/>
      <c r="AY23" s="148"/>
      <c r="AZ23" s="113" t="s">
        <v>66</v>
      </c>
      <c r="BA23" s="109"/>
      <c r="BB23" s="187" t="s">
        <v>127</v>
      </c>
      <c r="BC23" s="187"/>
      <c r="BD23" s="187"/>
      <c r="BE23" s="187"/>
      <c r="BF23" s="187"/>
      <c r="BG23" s="187"/>
      <c r="BH23" s="187"/>
      <c r="BI23" s="187"/>
      <c r="BJ23" s="187"/>
      <c r="BK23" s="187"/>
      <c r="BL23" s="130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U23" s="12"/>
      <c r="CV23" s="12"/>
    </row>
    <row r="24" spans="1:102" ht="21" customHeight="1">
      <c r="A24" s="1" t="s">
        <v>67</v>
      </c>
      <c r="B24" s="187" t="s">
        <v>68</v>
      </c>
      <c r="C24" s="187"/>
      <c r="D24" s="187"/>
      <c r="E24" s="187"/>
      <c r="F24" s="187"/>
      <c r="G24" s="187"/>
      <c r="H24" s="187"/>
      <c r="I24" s="187"/>
      <c r="J24" s="187"/>
      <c r="K24" s="183">
        <v>20</v>
      </c>
      <c r="L24" s="147"/>
      <c r="M24" s="147"/>
      <c r="N24" s="147"/>
      <c r="O24" s="6"/>
      <c r="P24" s="148">
        <v>156</v>
      </c>
      <c r="Q24" s="148"/>
      <c r="R24" s="148"/>
      <c r="S24" s="148"/>
      <c r="T24" s="183">
        <v>35</v>
      </c>
      <c r="U24" s="147"/>
      <c r="V24" s="147"/>
      <c r="W24" s="147"/>
      <c r="X24" s="6"/>
      <c r="Y24" s="148">
        <v>486</v>
      </c>
      <c r="Z24" s="148"/>
      <c r="AA24" s="148"/>
      <c r="AB24" s="148"/>
      <c r="AC24" s="6"/>
      <c r="AD24" s="147">
        <v>30</v>
      </c>
      <c r="AE24" s="147"/>
      <c r="AF24" s="147"/>
      <c r="AG24" s="147"/>
      <c r="AH24" s="147"/>
      <c r="AI24" s="147"/>
      <c r="AJ24" s="108"/>
      <c r="AK24" s="148">
        <v>263</v>
      </c>
      <c r="AL24" s="148"/>
      <c r="AM24" s="148"/>
      <c r="AN24" s="149"/>
      <c r="AO24" s="147">
        <v>24</v>
      </c>
      <c r="AP24" s="147"/>
      <c r="AQ24" s="147"/>
      <c r="AR24" s="147"/>
      <c r="AS24" s="147"/>
      <c r="AT24" s="147"/>
      <c r="AU24" s="103"/>
      <c r="AV24" s="148">
        <v>174</v>
      </c>
      <c r="AW24" s="148"/>
      <c r="AX24" s="148"/>
      <c r="AY24" s="148"/>
      <c r="AZ24" s="113" t="s">
        <v>67</v>
      </c>
      <c r="BA24" s="109"/>
      <c r="BB24" s="187" t="s">
        <v>68</v>
      </c>
      <c r="BC24" s="187"/>
      <c r="BD24" s="187"/>
      <c r="BE24" s="187"/>
      <c r="BF24" s="187"/>
      <c r="BG24" s="187"/>
      <c r="BH24" s="187"/>
      <c r="BI24" s="187"/>
      <c r="BJ24" s="187"/>
      <c r="BK24" s="187"/>
      <c r="BL24" s="130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U24" s="12"/>
      <c r="CV24" s="12"/>
    </row>
    <row r="25" spans="1:102" ht="21" customHeight="1">
      <c r="A25" s="1" t="s">
        <v>70</v>
      </c>
      <c r="B25" s="187" t="s">
        <v>128</v>
      </c>
      <c r="C25" s="187"/>
      <c r="D25" s="187"/>
      <c r="E25" s="187"/>
      <c r="F25" s="187"/>
      <c r="G25" s="187"/>
      <c r="H25" s="187"/>
      <c r="I25" s="187"/>
      <c r="J25" s="195"/>
      <c r="K25" s="183">
        <v>1295</v>
      </c>
      <c r="L25" s="147"/>
      <c r="M25" s="147"/>
      <c r="N25" s="147"/>
      <c r="O25" s="6"/>
      <c r="P25" s="148">
        <v>6719</v>
      </c>
      <c r="Q25" s="148"/>
      <c r="R25" s="148"/>
      <c r="S25" s="148"/>
      <c r="T25" s="183">
        <v>1297</v>
      </c>
      <c r="U25" s="147"/>
      <c r="V25" s="147"/>
      <c r="W25" s="147"/>
      <c r="X25" s="6"/>
      <c r="Y25" s="148">
        <v>8149</v>
      </c>
      <c r="Z25" s="148"/>
      <c r="AA25" s="148"/>
      <c r="AB25" s="148"/>
      <c r="AC25" s="6"/>
      <c r="AD25" s="147">
        <v>344</v>
      </c>
      <c r="AE25" s="147"/>
      <c r="AF25" s="147"/>
      <c r="AG25" s="147"/>
      <c r="AH25" s="147"/>
      <c r="AI25" s="147"/>
      <c r="AJ25" s="108"/>
      <c r="AK25" s="148">
        <v>3463</v>
      </c>
      <c r="AL25" s="148"/>
      <c r="AM25" s="148"/>
      <c r="AN25" s="149"/>
      <c r="AO25" s="147">
        <v>308</v>
      </c>
      <c r="AP25" s="147"/>
      <c r="AQ25" s="147"/>
      <c r="AR25" s="147"/>
      <c r="AS25" s="147"/>
      <c r="AT25" s="147"/>
      <c r="AU25" s="103"/>
      <c r="AV25" s="148">
        <v>2852</v>
      </c>
      <c r="AW25" s="148"/>
      <c r="AX25" s="148"/>
      <c r="AY25" s="148"/>
      <c r="AZ25" s="113" t="s">
        <v>70</v>
      </c>
      <c r="BA25" s="109"/>
      <c r="BB25" s="234" t="s">
        <v>128</v>
      </c>
      <c r="BC25" s="234"/>
      <c r="BD25" s="234"/>
      <c r="BE25" s="234"/>
      <c r="BF25" s="234"/>
      <c r="BG25" s="234"/>
      <c r="BH25" s="234"/>
      <c r="BI25" s="234"/>
      <c r="BJ25" s="234"/>
      <c r="BK25" s="234"/>
      <c r="BL25" s="130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U25" s="12"/>
      <c r="CV25" s="12"/>
    </row>
    <row r="26" spans="1:102" ht="21" customHeight="1" thickBot="1">
      <c r="A26" s="8" t="s">
        <v>129</v>
      </c>
      <c r="B26" s="179" t="s">
        <v>130</v>
      </c>
      <c r="C26" s="179"/>
      <c r="D26" s="179"/>
      <c r="E26" s="179"/>
      <c r="F26" s="179"/>
      <c r="G26" s="179"/>
      <c r="H26" s="179"/>
      <c r="I26" s="179"/>
      <c r="J26" s="179"/>
      <c r="K26" s="206" t="s">
        <v>71</v>
      </c>
      <c r="L26" s="177"/>
      <c r="M26" s="177"/>
      <c r="N26" s="177"/>
      <c r="O26" s="9"/>
      <c r="P26" s="177" t="s">
        <v>71</v>
      </c>
      <c r="Q26" s="177"/>
      <c r="R26" s="177"/>
      <c r="S26" s="177"/>
      <c r="T26" s="206">
        <v>32</v>
      </c>
      <c r="U26" s="177"/>
      <c r="V26" s="177"/>
      <c r="W26" s="177"/>
      <c r="X26" s="9"/>
      <c r="Y26" s="178">
        <v>2478</v>
      </c>
      <c r="Z26" s="178"/>
      <c r="AA26" s="178"/>
      <c r="AB26" s="178"/>
      <c r="AC26" s="6"/>
      <c r="AD26" s="177">
        <v>32</v>
      </c>
      <c r="AE26" s="177"/>
      <c r="AF26" s="177"/>
      <c r="AG26" s="177"/>
      <c r="AH26" s="177"/>
      <c r="AI26" s="177"/>
      <c r="AJ26" s="107"/>
      <c r="AK26" s="178">
        <v>2602</v>
      </c>
      <c r="AL26" s="178"/>
      <c r="AM26" s="178"/>
      <c r="AN26" s="200"/>
      <c r="AO26" s="177">
        <v>30</v>
      </c>
      <c r="AP26" s="177"/>
      <c r="AQ26" s="177"/>
      <c r="AR26" s="177"/>
      <c r="AS26" s="177"/>
      <c r="AT26" s="177"/>
      <c r="AU26" s="104"/>
      <c r="AV26" s="178">
        <v>2348</v>
      </c>
      <c r="AW26" s="178"/>
      <c r="AX26" s="178"/>
      <c r="AY26" s="178"/>
      <c r="AZ26" s="131" t="s">
        <v>129</v>
      </c>
      <c r="BA26" s="8"/>
      <c r="BB26" s="179" t="s">
        <v>130</v>
      </c>
      <c r="BC26" s="179"/>
      <c r="BD26" s="179"/>
      <c r="BE26" s="179"/>
      <c r="BF26" s="179"/>
      <c r="BG26" s="179"/>
      <c r="BH26" s="179"/>
      <c r="BI26" s="179"/>
      <c r="BJ26" s="179"/>
      <c r="BK26" s="179"/>
      <c r="BL26" s="130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U26" s="12"/>
      <c r="CV26" s="12"/>
    </row>
    <row r="27" spans="1:102" s="53" customFormat="1" ht="18.75" customHeight="1">
      <c r="A27" s="212" t="s">
        <v>226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11"/>
      <c r="Y27" s="11"/>
      <c r="Z27" s="11"/>
      <c r="AA27" s="11"/>
      <c r="AB27" s="12"/>
      <c r="AC27" s="12"/>
      <c r="AD27" s="1"/>
      <c r="AE27" s="1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6"/>
      <c r="AQ27" s="6"/>
      <c r="AR27" s="6"/>
      <c r="AS27" s="6"/>
      <c r="AT27" s="6"/>
      <c r="AU27" s="6"/>
      <c r="AV27" s="6"/>
      <c r="AW27" s="85"/>
      <c r="AX27" s="85"/>
      <c r="AY27" s="85"/>
      <c r="AZ27" s="85"/>
      <c r="BA27" s="6"/>
      <c r="BB27" s="6"/>
      <c r="BC27" s="6"/>
      <c r="BD27" s="6"/>
      <c r="BE27" s="6"/>
      <c r="BF27" s="236" t="s">
        <v>171</v>
      </c>
      <c r="BG27" s="237"/>
      <c r="BH27" s="237"/>
      <c r="BI27" s="237"/>
      <c r="BJ27" s="237"/>
      <c r="BK27" s="237"/>
    </row>
    <row r="28" spans="1:102" ht="18.75" customHeight="1">
      <c r="A28" s="11" t="s">
        <v>231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AB28" s="12"/>
      <c r="AC28" s="1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35" t="s">
        <v>230</v>
      </c>
      <c r="BF28" s="235"/>
      <c r="BG28" s="235"/>
      <c r="BH28" s="235"/>
      <c r="BI28" s="235"/>
      <c r="BJ28" s="235"/>
      <c r="BK28" s="235"/>
    </row>
    <row r="29" spans="1:102" ht="18.75" customHeight="1">
      <c r="A29" s="11" t="s">
        <v>232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23"/>
      <c r="BH29" s="23"/>
      <c r="BI29" s="24"/>
      <c r="BJ29" s="24"/>
      <c r="BK29" s="24"/>
    </row>
    <row r="30" spans="1:102" ht="21.95" customHeight="1">
      <c r="A30" s="11" t="s">
        <v>233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23"/>
      <c r="BH30" s="23"/>
      <c r="BI30" s="24"/>
      <c r="BJ30" s="24"/>
      <c r="BK30" s="24"/>
    </row>
    <row r="31" spans="1:102" ht="21.95" customHeight="1">
      <c r="A31" s="11" t="s">
        <v>234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102" ht="21.95" customHeight="1">
      <c r="A32" s="54"/>
      <c r="B32" s="5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</row>
    <row r="33" spans="1:70" ht="21.95" customHeight="1">
      <c r="A33" s="186" t="s">
        <v>114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5"/>
      <c r="AD33" s="222" t="s">
        <v>115</v>
      </c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</row>
    <row r="34" spans="1:70" ht="21.95" customHeight="1" thickBo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  <c r="AE34" s="26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70" t="s">
        <v>170</v>
      </c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27"/>
    </row>
    <row r="35" spans="1:70" ht="24" customHeight="1">
      <c r="A35" s="185" t="s">
        <v>24</v>
      </c>
      <c r="B35" s="185"/>
      <c r="C35" s="185"/>
      <c r="D35" s="207"/>
      <c r="E35" s="213" t="s">
        <v>131</v>
      </c>
      <c r="F35" s="213"/>
      <c r="G35" s="213"/>
      <c r="H35" s="213" t="s">
        <v>132</v>
      </c>
      <c r="I35" s="213"/>
      <c r="J35" s="213"/>
      <c r="K35" s="220" t="s">
        <v>178</v>
      </c>
      <c r="L35" s="220"/>
      <c r="M35" s="213" t="s">
        <v>46</v>
      </c>
      <c r="N35" s="213"/>
      <c r="O35" s="213"/>
      <c r="P35" s="213" t="s">
        <v>47</v>
      </c>
      <c r="Q35" s="213"/>
      <c r="R35" s="218"/>
      <c r="S35" s="220" t="s">
        <v>177</v>
      </c>
      <c r="T35" s="220"/>
      <c r="U35" s="213" t="s">
        <v>61</v>
      </c>
      <c r="V35" s="213"/>
      <c r="W35" s="198" t="s">
        <v>155</v>
      </c>
      <c r="X35" s="199"/>
      <c r="Y35" s="219"/>
      <c r="Z35" s="198" t="s">
        <v>157</v>
      </c>
      <c r="AA35" s="199"/>
      <c r="AB35" s="199"/>
      <c r="AC35" s="1"/>
      <c r="AD35" s="175" t="s">
        <v>159</v>
      </c>
      <c r="AE35" s="176"/>
      <c r="AF35" s="174" t="s">
        <v>163</v>
      </c>
      <c r="AG35" s="175"/>
      <c r="AH35" s="176"/>
      <c r="AI35" s="218" t="s">
        <v>229</v>
      </c>
      <c r="AJ35" s="227"/>
      <c r="AK35" s="228"/>
      <c r="AL35" s="218" t="s">
        <v>133</v>
      </c>
      <c r="AM35" s="227"/>
      <c r="AN35" s="228"/>
      <c r="AO35" s="174" t="s">
        <v>161</v>
      </c>
      <c r="AP35" s="175"/>
      <c r="AQ35" s="175"/>
      <c r="AR35" s="175"/>
      <c r="AS35" s="176"/>
      <c r="AT35" s="174" t="s">
        <v>165</v>
      </c>
      <c r="AU35" s="175"/>
      <c r="AV35" s="176"/>
      <c r="AW35" s="213" t="s">
        <v>127</v>
      </c>
      <c r="AX35" s="213"/>
      <c r="AY35" s="213"/>
      <c r="AZ35" s="213" t="s">
        <v>68</v>
      </c>
      <c r="BA35" s="213"/>
      <c r="BB35" s="213"/>
      <c r="BC35" s="213" t="s">
        <v>134</v>
      </c>
      <c r="BD35" s="213"/>
      <c r="BE35" s="218"/>
      <c r="BF35" s="213" t="s">
        <v>154</v>
      </c>
      <c r="BG35" s="213"/>
      <c r="BH35" s="213"/>
      <c r="BI35" s="184" t="s">
        <v>26</v>
      </c>
      <c r="BJ35" s="185"/>
      <c r="BK35" s="185"/>
      <c r="BM35" s="27"/>
    </row>
    <row r="36" spans="1:70" ht="24" customHeight="1">
      <c r="A36" s="190"/>
      <c r="B36" s="190"/>
      <c r="C36" s="190"/>
      <c r="D36" s="208"/>
      <c r="E36" s="214"/>
      <c r="F36" s="214"/>
      <c r="G36" s="214"/>
      <c r="H36" s="214"/>
      <c r="I36" s="214"/>
      <c r="J36" s="214"/>
      <c r="K36" s="221"/>
      <c r="L36" s="221"/>
      <c r="M36" s="214"/>
      <c r="N36" s="214"/>
      <c r="O36" s="214"/>
      <c r="P36" s="214"/>
      <c r="Q36" s="214"/>
      <c r="R36" s="171"/>
      <c r="S36" s="221"/>
      <c r="T36" s="221"/>
      <c r="U36" s="214"/>
      <c r="V36" s="214"/>
      <c r="W36" s="196" t="s">
        <v>156</v>
      </c>
      <c r="X36" s="197"/>
      <c r="Y36" s="211"/>
      <c r="Z36" s="196" t="s">
        <v>158</v>
      </c>
      <c r="AA36" s="197"/>
      <c r="AB36" s="197"/>
      <c r="AC36" s="1"/>
      <c r="AD36" s="172" t="s">
        <v>160</v>
      </c>
      <c r="AE36" s="173"/>
      <c r="AF36" s="171" t="s">
        <v>164</v>
      </c>
      <c r="AG36" s="172"/>
      <c r="AH36" s="173"/>
      <c r="AI36" s="171"/>
      <c r="AJ36" s="172"/>
      <c r="AK36" s="173"/>
      <c r="AL36" s="171"/>
      <c r="AM36" s="172"/>
      <c r="AN36" s="173"/>
      <c r="AO36" s="171" t="s">
        <v>162</v>
      </c>
      <c r="AP36" s="172"/>
      <c r="AQ36" s="172"/>
      <c r="AR36" s="172"/>
      <c r="AS36" s="173"/>
      <c r="AT36" s="171" t="s">
        <v>166</v>
      </c>
      <c r="AU36" s="172"/>
      <c r="AV36" s="173"/>
      <c r="AW36" s="214"/>
      <c r="AX36" s="214"/>
      <c r="AY36" s="214"/>
      <c r="AZ36" s="214"/>
      <c r="BA36" s="214"/>
      <c r="BB36" s="214"/>
      <c r="BC36" s="214"/>
      <c r="BD36" s="214"/>
      <c r="BE36" s="171"/>
      <c r="BF36" s="214"/>
      <c r="BG36" s="214"/>
      <c r="BH36" s="214"/>
      <c r="BI36" s="223"/>
      <c r="BJ36" s="190"/>
      <c r="BK36" s="190"/>
      <c r="BP36" s="4"/>
      <c r="BQ36" s="4"/>
      <c r="BR36" s="4"/>
    </row>
    <row r="37" spans="1:70" ht="21.95" customHeight="1">
      <c r="A37" s="215" t="s">
        <v>62</v>
      </c>
      <c r="B37" s="215"/>
      <c r="C37" s="215"/>
      <c r="D37" s="216"/>
      <c r="E37" s="217">
        <v>56418</v>
      </c>
      <c r="F37" s="205"/>
      <c r="G37" s="205"/>
      <c r="H37" s="205">
        <v>789</v>
      </c>
      <c r="I37" s="205"/>
      <c r="J37" s="205"/>
      <c r="K37" s="205">
        <v>32</v>
      </c>
      <c r="L37" s="205"/>
      <c r="M37" s="205">
        <v>5152</v>
      </c>
      <c r="N37" s="205"/>
      <c r="O37" s="205"/>
      <c r="P37" s="205">
        <v>3272</v>
      </c>
      <c r="Q37" s="205"/>
      <c r="R37" s="205"/>
      <c r="S37" s="205">
        <v>108</v>
      </c>
      <c r="T37" s="205"/>
      <c r="U37" s="205">
        <v>381</v>
      </c>
      <c r="V37" s="205"/>
      <c r="W37" s="205">
        <v>1136</v>
      </c>
      <c r="X37" s="205"/>
      <c r="Y37" s="205"/>
      <c r="Z37" s="205">
        <v>14526</v>
      </c>
      <c r="AA37" s="205"/>
      <c r="AB37" s="205"/>
      <c r="AC37" s="3"/>
      <c r="AD37" s="205">
        <v>918</v>
      </c>
      <c r="AE37" s="205"/>
      <c r="AF37" s="205">
        <v>3073</v>
      </c>
      <c r="AG37" s="205"/>
      <c r="AH37" s="205"/>
      <c r="AI37" s="205">
        <v>1995</v>
      </c>
      <c r="AJ37" s="205"/>
      <c r="AK37" s="205"/>
      <c r="AL37" s="205">
        <v>7445</v>
      </c>
      <c r="AM37" s="205"/>
      <c r="AN37" s="205"/>
      <c r="AO37" s="205">
        <v>5371</v>
      </c>
      <c r="AP37" s="205"/>
      <c r="AQ37" s="205"/>
      <c r="AR37" s="205"/>
      <c r="AS37" s="205"/>
      <c r="AT37" s="205">
        <v>2255</v>
      </c>
      <c r="AU37" s="205"/>
      <c r="AV37" s="205"/>
      <c r="AW37" s="205">
        <v>4509</v>
      </c>
      <c r="AX37" s="205"/>
      <c r="AY37" s="205"/>
      <c r="AZ37" s="205">
        <v>535</v>
      </c>
      <c r="BA37" s="205"/>
      <c r="BB37" s="205"/>
      <c r="BC37" s="205">
        <v>4368</v>
      </c>
      <c r="BD37" s="205"/>
      <c r="BE37" s="205"/>
      <c r="BF37" s="205">
        <v>553</v>
      </c>
      <c r="BG37" s="205"/>
      <c r="BH37" s="205"/>
      <c r="BI37" s="224" t="s">
        <v>50</v>
      </c>
      <c r="BJ37" s="225"/>
      <c r="BK37" s="225"/>
      <c r="BP37" s="4"/>
      <c r="BQ37" s="4"/>
      <c r="BR37" s="4"/>
    </row>
    <row r="38" spans="1:70" ht="21.95" customHeight="1">
      <c r="A38" s="189" t="s">
        <v>63</v>
      </c>
      <c r="B38" s="189"/>
      <c r="C38" s="189"/>
      <c r="D38" s="189"/>
      <c r="E38" s="183">
        <f>SUM(E40:G53)</f>
        <v>53626</v>
      </c>
      <c r="F38" s="147"/>
      <c r="G38" s="147"/>
      <c r="H38" s="147">
        <f>SUM(H40:J53)</f>
        <v>722</v>
      </c>
      <c r="I38" s="147"/>
      <c r="J38" s="147"/>
      <c r="K38" s="147">
        <f>SUM(K40:L53)</f>
        <v>30</v>
      </c>
      <c r="L38" s="147"/>
      <c r="M38" s="147">
        <f>SUM(M40:O53)</f>
        <v>4873</v>
      </c>
      <c r="N38" s="147"/>
      <c r="O38" s="147"/>
      <c r="P38" s="147">
        <f>SUM(P40:R53)</f>
        <v>3080</v>
      </c>
      <c r="Q38" s="147"/>
      <c r="R38" s="147"/>
      <c r="S38" s="147">
        <f>SUM(S40:T53)</f>
        <v>98</v>
      </c>
      <c r="T38" s="147"/>
      <c r="U38" s="147">
        <f>SUM(U40:V53)</f>
        <v>375</v>
      </c>
      <c r="V38" s="147"/>
      <c r="W38" s="147">
        <f>SUM(W40:Y53)</f>
        <v>1079</v>
      </c>
      <c r="X38" s="147"/>
      <c r="Y38" s="147"/>
      <c r="Z38" s="147">
        <f>SUM(Z40:AB53)</f>
        <v>13820</v>
      </c>
      <c r="AA38" s="147"/>
      <c r="AB38" s="147"/>
      <c r="AC38" s="3"/>
      <c r="AD38" s="147">
        <f>SUM(AD40:AE53)</f>
        <v>892</v>
      </c>
      <c r="AE38" s="147"/>
      <c r="AF38" s="147">
        <f>SUM(AF40:AH53)</f>
        <v>2981</v>
      </c>
      <c r="AG38" s="147"/>
      <c r="AH38" s="147"/>
      <c r="AI38" s="147">
        <f>SUM(AI40:AK53)</f>
        <v>1912</v>
      </c>
      <c r="AJ38" s="147"/>
      <c r="AK38" s="147"/>
      <c r="AL38" s="147">
        <f>SUM(AL40:AN53)</f>
        <v>7034</v>
      </c>
      <c r="AM38" s="147"/>
      <c r="AN38" s="147"/>
      <c r="AO38" s="147">
        <f>SUM(AO40:AS53)</f>
        <v>5107</v>
      </c>
      <c r="AP38" s="147"/>
      <c r="AQ38" s="147"/>
      <c r="AR38" s="147"/>
      <c r="AS38" s="147"/>
      <c r="AT38" s="147">
        <f>SUM(AT40:AV53)</f>
        <v>2141</v>
      </c>
      <c r="AU38" s="147"/>
      <c r="AV38" s="147"/>
      <c r="AW38" s="147">
        <f>SUM(AW40:AY53)</f>
        <v>4318</v>
      </c>
      <c r="AX38" s="147"/>
      <c r="AY38" s="147"/>
      <c r="AZ38" s="147">
        <f>SUM(AZ40:BB53)</f>
        <v>501</v>
      </c>
      <c r="BA38" s="147"/>
      <c r="BB38" s="147"/>
      <c r="BC38" s="147">
        <f>SUM(BC40:BE53)</f>
        <v>4151</v>
      </c>
      <c r="BD38" s="147"/>
      <c r="BE38" s="147"/>
      <c r="BF38" s="147">
        <f>SUM(BF40:BH53)</f>
        <v>512</v>
      </c>
      <c r="BG38" s="147"/>
      <c r="BH38" s="147"/>
      <c r="BI38" s="165" t="s">
        <v>51</v>
      </c>
      <c r="BJ38" s="150"/>
      <c r="BK38" s="150"/>
      <c r="BP38" s="150"/>
      <c r="BQ38" s="150"/>
      <c r="BR38" s="4"/>
    </row>
    <row r="39" spans="1:70" ht="20.100000000000001" customHeight="1">
      <c r="A39" s="28"/>
      <c r="B39" s="28"/>
      <c r="C39" s="23"/>
      <c r="D39" s="23"/>
      <c r="E39" s="183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3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68"/>
      <c r="BI39" s="165"/>
      <c r="BJ39" s="150"/>
      <c r="BK39" s="150"/>
      <c r="BP39" s="150"/>
      <c r="BQ39" s="150"/>
      <c r="BR39" s="4"/>
    </row>
    <row r="40" spans="1:70" ht="21.95" customHeight="1">
      <c r="A40" s="29" t="s">
        <v>13</v>
      </c>
      <c r="B40" s="187" t="s">
        <v>14</v>
      </c>
      <c r="C40" s="187"/>
      <c r="D40" s="195"/>
      <c r="E40" s="183">
        <v>20354</v>
      </c>
      <c r="F40" s="147"/>
      <c r="G40" s="147"/>
      <c r="H40" s="147">
        <v>75</v>
      </c>
      <c r="I40" s="147"/>
      <c r="J40" s="147"/>
      <c r="K40" s="147">
        <v>7</v>
      </c>
      <c r="L40" s="147"/>
      <c r="M40" s="147">
        <v>2001</v>
      </c>
      <c r="N40" s="147"/>
      <c r="O40" s="147"/>
      <c r="P40" s="147">
        <v>794</v>
      </c>
      <c r="Q40" s="147"/>
      <c r="R40" s="147"/>
      <c r="S40" s="147">
        <v>33</v>
      </c>
      <c r="T40" s="147"/>
      <c r="U40" s="147">
        <v>250</v>
      </c>
      <c r="V40" s="147"/>
      <c r="W40" s="147">
        <v>444</v>
      </c>
      <c r="X40" s="147"/>
      <c r="Y40" s="147"/>
      <c r="Z40" s="147">
        <v>5256</v>
      </c>
      <c r="AA40" s="147"/>
      <c r="AB40" s="147"/>
      <c r="AC40" s="3"/>
      <c r="AD40" s="147">
        <v>452</v>
      </c>
      <c r="AE40" s="147"/>
      <c r="AF40" s="147">
        <v>1273</v>
      </c>
      <c r="AG40" s="147"/>
      <c r="AH40" s="147"/>
      <c r="AI40" s="147">
        <v>1020</v>
      </c>
      <c r="AJ40" s="147"/>
      <c r="AK40" s="147"/>
      <c r="AL40" s="147">
        <v>2541</v>
      </c>
      <c r="AM40" s="147"/>
      <c r="AN40" s="147"/>
      <c r="AO40" s="147">
        <v>1896</v>
      </c>
      <c r="AP40" s="147"/>
      <c r="AQ40" s="147"/>
      <c r="AR40" s="147"/>
      <c r="AS40" s="147"/>
      <c r="AT40" s="147">
        <v>822</v>
      </c>
      <c r="AU40" s="147"/>
      <c r="AV40" s="147"/>
      <c r="AW40" s="147">
        <v>1664</v>
      </c>
      <c r="AX40" s="147"/>
      <c r="AY40" s="147"/>
      <c r="AZ40" s="147">
        <v>109</v>
      </c>
      <c r="BA40" s="147"/>
      <c r="BB40" s="147"/>
      <c r="BC40" s="147">
        <v>1608</v>
      </c>
      <c r="BD40" s="147"/>
      <c r="BE40" s="147"/>
      <c r="BF40" s="147">
        <v>109</v>
      </c>
      <c r="BG40" s="147"/>
      <c r="BH40" s="168"/>
      <c r="BI40" s="165" t="s">
        <v>135</v>
      </c>
      <c r="BJ40" s="150"/>
      <c r="BK40" s="150"/>
      <c r="BP40" s="150"/>
      <c r="BQ40" s="150"/>
      <c r="BR40" s="4"/>
    </row>
    <row r="41" spans="1:70" s="32" customFormat="1" ht="21.95" customHeight="1">
      <c r="A41" s="30" t="s">
        <v>69</v>
      </c>
      <c r="B41" s="202" t="s">
        <v>52</v>
      </c>
      <c r="C41" s="202"/>
      <c r="D41" s="203"/>
      <c r="E41" s="210">
        <v>6020</v>
      </c>
      <c r="F41" s="151"/>
      <c r="G41" s="151"/>
      <c r="H41" s="151">
        <v>8</v>
      </c>
      <c r="I41" s="151"/>
      <c r="J41" s="151"/>
      <c r="K41" s="204" t="s">
        <v>236</v>
      </c>
      <c r="L41" s="204"/>
      <c r="M41" s="151">
        <v>362</v>
      </c>
      <c r="N41" s="151"/>
      <c r="O41" s="151"/>
      <c r="P41" s="151">
        <v>192</v>
      </c>
      <c r="Q41" s="151"/>
      <c r="R41" s="151"/>
      <c r="S41" s="151">
        <v>7</v>
      </c>
      <c r="T41" s="151"/>
      <c r="U41" s="151">
        <v>32</v>
      </c>
      <c r="V41" s="151"/>
      <c r="W41" s="151">
        <v>95</v>
      </c>
      <c r="X41" s="151"/>
      <c r="Y41" s="151"/>
      <c r="Z41" s="151">
        <v>1444</v>
      </c>
      <c r="AA41" s="151"/>
      <c r="AB41" s="151"/>
      <c r="AC41" s="31"/>
      <c r="AD41" s="151">
        <v>90</v>
      </c>
      <c r="AE41" s="151"/>
      <c r="AF41" s="151">
        <v>706</v>
      </c>
      <c r="AG41" s="151"/>
      <c r="AH41" s="151"/>
      <c r="AI41" s="151">
        <v>149</v>
      </c>
      <c r="AJ41" s="151"/>
      <c r="AK41" s="151"/>
      <c r="AL41" s="151">
        <v>1154</v>
      </c>
      <c r="AM41" s="151"/>
      <c r="AN41" s="151"/>
      <c r="AO41" s="151">
        <v>642</v>
      </c>
      <c r="AP41" s="151"/>
      <c r="AQ41" s="151"/>
      <c r="AR41" s="151"/>
      <c r="AS41" s="151"/>
      <c r="AT41" s="151">
        <v>221</v>
      </c>
      <c r="AU41" s="151"/>
      <c r="AV41" s="151"/>
      <c r="AW41" s="151">
        <v>556</v>
      </c>
      <c r="AX41" s="151"/>
      <c r="AY41" s="151"/>
      <c r="AZ41" s="151">
        <v>24</v>
      </c>
      <c r="BA41" s="151"/>
      <c r="BB41" s="151"/>
      <c r="BC41" s="151">
        <v>308</v>
      </c>
      <c r="BD41" s="151"/>
      <c r="BE41" s="151"/>
      <c r="BF41" s="151">
        <v>30</v>
      </c>
      <c r="BG41" s="151"/>
      <c r="BH41" s="226"/>
      <c r="BI41" s="229" t="s">
        <v>136</v>
      </c>
      <c r="BJ41" s="180"/>
      <c r="BK41" s="180"/>
      <c r="BM41" s="33"/>
      <c r="BN41" s="33"/>
      <c r="BP41" s="180"/>
      <c r="BQ41" s="180"/>
      <c r="BR41" s="34"/>
    </row>
    <row r="42" spans="1:70" ht="21.95" customHeight="1">
      <c r="A42" s="29" t="s">
        <v>15</v>
      </c>
      <c r="B42" s="187" t="s">
        <v>16</v>
      </c>
      <c r="C42" s="187"/>
      <c r="D42" s="195"/>
      <c r="E42" s="183">
        <v>4354</v>
      </c>
      <c r="F42" s="147"/>
      <c r="G42" s="147"/>
      <c r="H42" s="147">
        <v>41</v>
      </c>
      <c r="I42" s="147"/>
      <c r="J42" s="147"/>
      <c r="K42" s="147">
        <v>1</v>
      </c>
      <c r="L42" s="147"/>
      <c r="M42" s="147">
        <v>376</v>
      </c>
      <c r="N42" s="147"/>
      <c r="O42" s="147"/>
      <c r="P42" s="147">
        <v>283</v>
      </c>
      <c r="Q42" s="147"/>
      <c r="R42" s="147"/>
      <c r="S42" s="147">
        <v>5</v>
      </c>
      <c r="T42" s="147"/>
      <c r="U42" s="147">
        <v>16</v>
      </c>
      <c r="V42" s="147"/>
      <c r="W42" s="147">
        <v>81</v>
      </c>
      <c r="X42" s="147"/>
      <c r="Y42" s="147"/>
      <c r="Z42" s="147">
        <v>1235</v>
      </c>
      <c r="AA42" s="147"/>
      <c r="AB42" s="147"/>
      <c r="AC42" s="3"/>
      <c r="AD42" s="147">
        <v>77</v>
      </c>
      <c r="AE42" s="147"/>
      <c r="AF42" s="147">
        <v>153</v>
      </c>
      <c r="AG42" s="147"/>
      <c r="AH42" s="147"/>
      <c r="AI42" s="147">
        <v>136</v>
      </c>
      <c r="AJ42" s="147"/>
      <c r="AK42" s="147"/>
      <c r="AL42" s="147">
        <v>570</v>
      </c>
      <c r="AM42" s="147"/>
      <c r="AN42" s="147"/>
      <c r="AO42" s="147">
        <v>409</v>
      </c>
      <c r="AP42" s="147"/>
      <c r="AQ42" s="147"/>
      <c r="AR42" s="147"/>
      <c r="AS42" s="147"/>
      <c r="AT42" s="147">
        <v>183</v>
      </c>
      <c r="AU42" s="147"/>
      <c r="AV42" s="147"/>
      <c r="AW42" s="147">
        <v>355</v>
      </c>
      <c r="AX42" s="147"/>
      <c r="AY42" s="147"/>
      <c r="AZ42" s="147">
        <v>42</v>
      </c>
      <c r="BA42" s="147"/>
      <c r="BB42" s="147"/>
      <c r="BC42" s="147">
        <v>352</v>
      </c>
      <c r="BD42" s="147"/>
      <c r="BE42" s="147"/>
      <c r="BF42" s="147">
        <v>39</v>
      </c>
      <c r="BG42" s="147"/>
      <c r="BH42" s="168"/>
      <c r="BI42" s="165" t="s">
        <v>137</v>
      </c>
      <c r="BJ42" s="150"/>
      <c r="BK42" s="150"/>
      <c r="BM42" s="33"/>
      <c r="BN42" s="33"/>
      <c r="BO42" s="32"/>
      <c r="BP42" s="150"/>
      <c r="BQ42" s="150"/>
      <c r="BR42" s="4"/>
    </row>
    <row r="43" spans="1:70" ht="21.95" customHeight="1">
      <c r="A43" s="29" t="s">
        <v>17</v>
      </c>
      <c r="B43" s="187" t="s">
        <v>53</v>
      </c>
      <c r="C43" s="187"/>
      <c r="D43" s="195"/>
      <c r="E43" s="183">
        <v>4344</v>
      </c>
      <c r="F43" s="147"/>
      <c r="G43" s="147"/>
      <c r="H43" s="147">
        <v>74</v>
      </c>
      <c r="I43" s="147"/>
      <c r="J43" s="147"/>
      <c r="K43" s="147">
        <v>1</v>
      </c>
      <c r="L43" s="147"/>
      <c r="M43" s="147">
        <v>421</v>
      </c>
      <c r="N43" s="147"/>
      <c r="O43" s="147"/>
      <c r="P43" s="147">
        <v>447</v>
      </c>
      <c r="Q43" s="147"/>
      <c r="R43" s="147"/>
      <c r="S43" s="147">
        <v>9</v>
      </c>
      <c r="T43" s="147"/>
      <c r="U43" s="147">
        <v>19</v>
      </c>
      <c r="V43" s="147"/>
      <c r="W43" s="147">
        <v>83</v>
      </c>
      <c r="X43" s="147"/>
      <c r="Y43" s="147"/>
      <c r="Z43" s="147">
        <v>1085</v>
      </c>
      <c r="AA43" s="147"/>
      <c r="AB43" s="147"/>
      <c r="AC43" s="3"/>
      <c r="AD43" s="147">
        <v>64</v>
      </c>
      <c r="AE43" s="147"/>
      <c r="AF43" s="147">
        <v>310</v>
      </c>
      <c r="AG43" s="147"/>
      <c r="AH43" s="147"/>
      <c r="AI43" s="147">
        <v>122</v>
      </c>
      <c r="AJ43" s="147"/>
      <c r="AK43" s="147"/>
      <c r="AL43" s="147">
        <v>547</v>
      </c>
      <c r="AM43" s="147"/>
      <c r="AN43" s="147"/>
      <c r="AO43" s="147">
        <v>388</v>
      </c>
      <c r="AP43" s="147"/>
      <c r="AQ43" s="147"/>
      <c r="AR43" s="147"/>
      <c r="AS43" s="147"/>
      <c r="AT43" s="147">
        <v>152</v>
      </c>
      <c r="AU43" s="147"/>
      <c r="AV43" s="147"/>
      <c r="AW43" s="147">
        <v>277</v>
      </c>
      <c r="AX43" s="147"/>
      <c r="AY43" s="147"/>
      <c r="AZ43" s="147">
        <v>36</v>
      </c>
      <c r="BA43" s="147"/>
      <c r="BB43" s="147"/>
      <c r="BC43" s="147">
        <v>261</v>
      </c>
      <c r="BD43" s="147"/>
      <c r="BE43" s="147"/>
      <c r="BF43" s="147">
        <v>48</v>
      </c>
      <c r="BG43" s="147"/>
      <c r="BH43" s="168"/>
      <c r="BI43" s="165" t="s">
        <v>138</v>
      </c>
      <c r="BJ43" s="150"/>
      <c r="BK43" s="150"/>
      <c r="BP43" s="150"/>
      <c r="BQ43" s="150"/>
      <c r="BR43" s="4"/>
    </row>
    <row r="44" spans="1:70" ht="21.95" customHeight="1">
      <c r="A44" s="29" t="s">
        <v>18</v>
      </c>
      <c r="B44" s="187" t="s">
        <v>54</v>
      </c>
      <c r="C44" s="187"/>
      <c r="D44" s="195"/>
      <c r="E44" s="183">
        <v>4056</v>
      </c>
      <c r="F44" s="147"/>
      <c r="G44" s="147"/>
      <c r="H44" s="147">
        <v>113</v>
      </c>
      <c r="I44" s="147"/>
      <c r="J44" s="147"/>
      <c r="K44" s="147">
        <v>3</v>
      </c>
      <c r="L44" s="147"/>
      <c r="M44" s="147">
        <v>402</v>
      </c>
      <c r="N44" s="147"/>
      <c r="O44" s="147"/>
      <c r="P44" s="147">
        <v>367</v>
      </c>
      <c r="Q44" s="147"/>
      <c r="R44" s="147"/>
      <c r="S44" s="147">
        <v>7</v>
      </c>
      <c r="T44" s="147"/>
      <c r="U44" s="147">
        <v>13</v>
      </c>
      <c r="V44" s="147"/>
      <c r="W44" s="147">
        <v>86</v>
      </c>
      <c r="X44" s="147"/>
      <c r="Y44" s="147"/>
      <c r="Z44" s="147">
        <v>1015</v>
      </c>
      <c r="AA44" s="147"/>
      <c r="AB44" s="147"/>
      <c r="AC44" s="3"/>
      <c r="AD44" s="147">
        <v>55</v>
      </c>
      <c r="AE44" s="147"/>
      <c r="AF44" s="147">
        <v>110</v>
      </c>
      <c r="AG44" s="147"/>
      <c r="AH44" s="147"/>
      <c r="AI44" s="147">
        <v>118</v>
      </c>
      <c r="AJ44" s="147"/>
      <c r="AK44" s="147"/>
      <c r="AL44" s="147">
        <v>473</v>
      </c>
      <c r="AM44" s="147"/>
      <c r="AN44" s="147"/>
      <c r="AO44" s="147">
        <v>429</v>
      </c>
      <c r="AP44" s="147"/>
      <c r="AQ44" s="147"/>
      <c r="AR44" s="147"/>
      <c r="AS44" s="147"/>
      <c r="AT44" s="147">
        <v>186</v>
      </c>
      <c r="AU44" s="147"/>
      <c r="AV44" s="147"/>
      <c r="AW44" s="147">
        <v>299</v>
      </c>
      <c r="AX44" s="147"/>
      <c r="AY44" s="147"/>
      <c r="AZ44" s="147">
        <v>63</v>
      </c>
      <c r="BA44" s="147"/>
      <c r="BB44" s="147"/>
      <c r="BC44" s="147">
        <v>260</v>
      </c>
      <c r="BD44" s="147"/>
      <c r="BE44" s="147"/>
      <c r="BF44" s="147">
        <v>57</v>
      </c>
      <c r="BG44" s="147"/>
      <c r="BH44" s="168"/>
      <c r="BI44" s="165" t="s">
        <v>139</v>
      </c>
      <c r="BJ44" s="150"/>
      <c r="BK44" s="150"/>
      <c r="BP44" s="150"/>
      <c r="BQ44" s="150"/>
      <c r="BR44" s="4"/>
    </row>
    <row r="45" spans="1:70" ht="21.95" customHeight="1">
      <c r="A45" s="29" t="s">
        <v>19</v>
      </c>
      <c r="B45" s="187" t="s">
        <v>55</v>
      </c>
      <c r="C45" s="187"/>
      <c r="D45" s="195"/>
      <c r="E45" s="183">
        <v>1860</v>
      </c>
      <c r="F45" s="147"/>
      <c r="G45" s="147"/>
      <c r="H45" s="147">
        <v>27</v>
      </c>
      <c r="I45" s="147"/>
      <c r="J45" s="147"/>
      <c r="K45" s="147">
        <v>1</v>
      </c>
      <c r="L45" s="147"/>
      <c r="M45" s="147">
        <v>187</v>
      </c>
      <c r="N45" s="147"/>
      <c r="O45" s="147"/>
      <c r="P45" s="147">
        <v>150</v>
      </c>
      <c r="Q45" s="147"/>
      <c r="R45" s="147"/>
      <c r="S45" s="147">
        <v>3</v>
      </c>
      <c r="T45" s="147"/>
      <c r="U45" s="147">
        <v>9</v>
      </c>
      <c r="V45" s="147"/>
      <c r="W45" s="147">
        <v>36</v>
      </c>
      <c r="X45" s="147"/>
      <c r="Y45" s="147"/>
      <c r="Z45" s="147">
        <v>493</v>
      </c>
      <c r="AA45" s="147"/>
      <c r="AB45" s="147"/>
      <c r="AC45" s="3"/>
      <c r="AD45" s="147">
        <v>28</v>
      </c>
      <c r="AE45" s="147"/>
      <c r="AF45" s="147">
        <v>59</v>
      </c>
      <c r="AG45" s="147"/>
      <c r="AH45" s="147"/>
      <c r="AI45" s="147">
        <v>60</v>
      </c>
      <c r="AJ45" s="147"/>
      <c r="AK45" s="147"/>
      <c r="AL45" s="147">
        <v>207</v>
      </c>
      <c r="AM45" s="147"/>
      <c r="AN45" s="147"/>
      <c r="AO45" s="147">
        <v>172</v>
      </c>
      <c r="AP45" s="147"/>
      <c r="AQ45" s="147"/>
      <c r="AR45" s="147"/>
      <c r="AS45" s="147"/>
      <c r="AT45" s="147">
        <v>67</v>
      </c>
      <c r="AU45" s="147"/>
      <c r="AV45" s="147"/>
      <c r="AW45" s="147">
        <v>158</v>
      </c>
      <c r="AX45" s="147"/>
      <c r="AY45" s="147"/>
      <c r="AZ45" s="147">
        <v>27</v>
      </c>
      <c r="BA45" s="147"/>
      <c r="BB45" s="147"/>
      <c r="BC45" s="147">
        <v>154</v>
      </c>
      <c r="BD45" s="147"/>
      <c r="BE45" s="147"/>
      <c r="BF45" s="147">
        <v>22</v>
      </c>
      <c r="BG45" s="147"/>
      <c r="BH45" s="168"/>
      <c r="BI45" s="165" t="s">
        <v>140</v>
      </c>
      <c r="BJ45" s="150"/>
      <c r="BK45" s="150"/>
      <c r="BP45" s="150"/>
      <c r="BQ45" s="150"/>
      <c r="BR45" s="4"/>
    </row>
    <row r="46" spans="1:70" ht="21.95" customHeight="1">
      <c r="A46" s="29" t="s">
        <v>20</v>
      </c>
      <c r="B46" s="187" t="s">
        <v>56</v>
      </c>
      <c r="C46" s="187"/>
      <c r="D46" s="195"/>
      <c r="E46" s="183">
        <v>1026</v>
      </c>
      <c r="F46" s="147"/>
      <c r="G46" s="147"/>
      <c r="H46" s="147">
        <v>15</v>
      </c>
      <c r="I46" s="147"/>
      <c r="J46" s="147"/>
      <c r="K46" s="147">
        <v>14</v>
      </c>
      <c r="L46" s="147"/>
      <c r="M46" s="147">
        <v>97</v>
      </c>
      <c r="N46" s="147"/>
      <c r="O46" s="147"/>
      <c r="P46" s="147">
        <v>55</v>
      </c>
      <c r="Q46" s="147"/>
      <c r="R46" s="147"/>
      <c r="S46" s="147">
        <v>3</v>
      </c>
      <c r="T46" s="147"/>
      <c r="U46" s="147">
        <v>2</v>
      </c>
      <c r="V46" s="147"/>
      <c r="W46" s="147">
        <v>29</v>
      </c>
      <c r="X46" s="147"/>
      <c r="Y46" s="147"/>
      <c r="Z46" s="147">
        <v>257</v>
      </c>
      <c r="AA46" s="147"/>
      <c r="AB46" s="147"/>
      <c r="AC46" s="3"/>
      <c r="AD46" s="147">
        <v>10</v>
      </c>
      <c r="AE46" s="147"/>
      <c r="AF46" s="147">
        <v>43</v>
      </c>
      <c r="AG46" s="147"/>
      <c r="AH46" s="147"/>
      <c r="AI46" s="147">
        <v>21</v>
      </c>
      <c r="AJ46" s="147"/>
      <c r="AK46" s="147"/>
      <c r="AL46" s="147">
        <v>130</v>
      </c>
      <c r="AM46" s="147"/>
      <c r="AN46" s="147"/>
      <c r="AO46" s="147">
        <v>109</v>
      </c>
      <c r="AP46" s="147"/>
      <c r="AQ46" s="147"/>
      <c r="AR46" s="147"/>
      <c r="AS46" s="147"/>
      <c r="AT46" s="147">
        <v>34</v>
      </c>
      <c r="AU46" s="147"/>
      <c r="AV46" s="147"/>
      <c r="AW46" s="147">
        <v>86</v>
      </c>
      <c r="AX46" s="147"/>
      <c r="AY46" s="147"/>
      <c r="AZ46" s="147">
        <v>12</v>
      </c>
      <c r="BA46" s="147"/>
      <c r="BB46" s="147"/>
      <c r="BC46" s="147">
        <v>91</v>
      </c>
      <c r="BD46" s="147"/>
      <c r="BE46" s="147"/>
      <c r="BF46" s="147">
        <v>18</v>
      </c>
      <c r="BG46" s="147"/>
      <c r="BH46" s="168"/>
      <c r="BI46" s="165" t="s">
        <v>141</v>
      </c>
      <c r="BJ46" s="150"/>
      <c r="BK46" s="150"/>
      <c r="BP46" s="150"/>
      <c r="BQ46" s="150"/>
      <c r="BR46" s="4"/>
    </row>
    <row r="47" spans="1:70" ht="21.95" customHeight="1">
      <c r="A47" s="29" t="s">
        <v>21</v>
      </c>
      <c r="B47" s="187" t="s">
        <v>57</v>
      </c>
      <c r="C47" s="187"/>
      <c r="D47" s="195"/>
      <c r="E47" s="183">
        <v>1432</v>
      </c>
      <c r="F47" s="147"/>
      <c r="G47" s="147"/>
      <c r="H47" s="147">
        <v>66</v>
      </c>
      <c r="I47" s="147"/>
      <c r="J47" s="147"/>
      <c r="K47" s="204" t="s">
        <v>236</v>
      </c>
      <c r="L47" s="204"/>
      <c r="M47" s="147">
        <v>119</v>
      </c>
      <c r="N47" s="147"/>
      <c r="O47" s="147"/>
      <c r="P47" s="147">
        <v>80</v>
      </c>
      <c r="Q47" s="147"/>
      <c r="R47" s="147"/>
      <c r="S47" s="147">
        <v>1</v>
      </c>
      <c r="T47" s="147"/>
      <c r="U47" s="147">
        <v>4</v>
      </c>
      <c r="V47" s="147"/>
      <c r="W47" s="147">
        <v>21</v>
      </c>
      <c r="X47" s="147"/>
      <c r="Y47" s="147"/>
      <c r="Z47" s="147">
        <v>372</v>
      </c>
      <c r="AA47" s="147"/>
      <c r="AB47" s="147"/>
      <c r="AC47" s="3"/>
      <c r="AD47" s="147">
        <v>12</v>
      </c>
      <c r="AE47" s="147"/>
      <c r="AF47" s="147">
        <v>30</v>
      </c>
      <c r="AG47" s="147"/>
      <c r="AH47" s="147"/>
      <c r="AI47" s="147">
        <v>44</v>
      </c>
      <c r="AJ47" s="147"/>
      <c r="AK47" s="147"/>
      <c r="AL47" s="147">
        <v>181</v>
      </c>
      <c r="AM47" s="147"/>
      <c r="AN47" s="147"/>
      <c r="AO47" s="147">
        <v>139</v>
      </c>
      <c r="AP47" s="147"/>
      <c r="AQ47" s="147"/>
      <c r="AR47" s="147"/>
      <c r="AS47" s="147"/>
      <c r="AT47" s="147">
        <v>76</v>
      </c>
      <c r="AU47" s="147"/>
      <c r="AV47" s="147"/>
      <c r="AW47" s="147">
        <v>96</v>
      </c>
      <c r="AX47" s="147"/>
      <c r="AY47" s="147"/>
      <c r="AZ47" s="147">
        <v>26</v>
      </c>
      <c r="BA47" s="147"/>
      <c r="BB47" s="147"/>
      <c r="BC47" s="147">
        <v>135</v>
      </c>
      <c r="BD47" s="147"/>
      <c r="BE47" s="147"/>
      <c r="BF47" s="147">
        <v>30</v>
      </c>
      <c r="BG47" s="147"/>
      <c r="BH47" s="168"/>
      <c r="BI47" s="165" t="s">
        <v>142</v>
      </c>
      <c r="BJ47" s="150"/>
      <c r="BK47" s="150"/>
      <c r="BP47" s="150"/>
      <c r="BQ47" s="150"/>
      <c r="BR47" s="4"/>
    </row>
    <row r="48" spans="1:70" ht="21.95" customHeight="1">
      <c r="A48" s="29" t="s">
        <v>22</v>
      </c>
      <c r="B48" s="187" t="s">
        <v>58</v>
      </c>
      <c r="C48" s="187"/>
      <c r="D48" s="195"/>
      <c r="E48" s="183">
        <v>1201</v>
      </c>
      <c r="F48" s="147"/>
      <c r="G48" s="147"/>
      <c r="H48" s="147">
        <v>45</v>
      </c>
      <c r="I48" s="147"/>
      <c r="J48" s="147"/>
      <c r="K48" s="204" t="s">
        <v>236</v>
      </c>
      <c r="L48" s="204"/>
      <c r="M48" s="147">
        <v>103</v>
      </c>
      <c r="N48" s="147"/>
      <c r="O48" s="147"/>
      <c r="P48" s="147">
        <v>99</v>
      </c>
      <c r="Q48" s="147"/>
      <c r="R48" s="147"/>
      <c r="S48" s="147">
        <v>2</v>
      </c>
      <c r="T48" s="147"/>
      <c r="U48" s="147">
        <v>8</v>
      </c>
      <c r="V48" s="147"/>
      <c r="W48" s="147">
        <v>15</v>
      </c>
      <c r="X48" s="147"/>
      <c r="Y48" s="147"/>
      <c r="Z48" s="147">
        <v>310</v>
      </c>
      <c r="AA48" s="147"/>
      <c r="AB48" s="147"/>
      <c r="AC48" s="3"/>
      <c r="AD48" s="147">
        <v>14</v>
      </c>
      <c r="AE48" s="147"/>
      <c r="AF48" s="147">
        <v>37</v>
      </c>
      <c r="AG48" s="147"/>
      <c r="AH48" s="147"/>
      <c r="AI48" s="147">
        <v>34</v>
      </c>
      <c r="AJ48" s="147"/>
      <c r="AK48" s="147"/>
      <c r="AL48" s="147">
        <v>133</v>
      </c>
      <c r="AM48" s="147"/>
      <c r="AN48" s="147"/>
      <c r="AO48" s="147">
        <v>113</v>
      </c>
      <c r="AP48" s="147"/>
      <c r="AQ48" s="147"/>
      <c r="AR48" s="147"/>
      <c r="AS48" s="147"/>
      <c r="AT48" s="147">
        <v>46</v>
      </c>
      <c r="AU48" s="147"/>
      <c r="AV48" s="147"/>
      <c r="AW48" s="147">
        <v>75</v>
      </c>
      <c r="AX48" s="147"/>
      <c r="AY48" s="147"/>
      <c r="AZ48" s="147">
        <v>22</v>
      </c>
      <c r="BA48" s="147"/>
      <c r="BB48" s="147"/>
      <c r="BC48" s="147">
        <v>132</v>
      </c>
      <c r="BD48" s="147"/>
      <c r="BE48" s="147"/>
      <c r="BF48" s="147">
        <v>13</v>
      </c>
      <c r="BG48" s="147"/>
      <c r="BH48" s="168"/>
      <c r="BI48" s="165" t="s">
        <v>143</v>
      </c>
      <c r="BJ48" s="150"/>
      <c r="BK48" s="150"/>
      <c r="BP48" s="150"/>
      <c r="BQ48" s="150"/>
      <c r="BR48" s="4"/>
    </row>
    <row r="49" spans="1:70" ht="21.95" customHeight="1">
      <c r="A49" s="29" t="s">
        <v>23</v>
      </c>
      <c r="B49" s="187" t="s">
        <v>59</v>
      </c>
      <c r="C49" s="187"/>
      <c r="D49" s="195"/>
      <c r="E49" s="183">
        <v>1334</v>
      </c>
      <c r="F49" s="147"/>
      <c r="G49" s="147"/>
      <c r="H49" s="147">
        <v>41</v>
      </c>
      <c r="I49" s="147"/>
      <c r="J49" s="147"/>
      <c r="K49" s="147">
        <v>1</v>
      </c>
      <c r="L49" s="147"/>
      <c r="M49" s="147">
        <v>111</v>
      </c>
      <c r="N49" s="147"/>
      <c r="O49" s="147"/>
      <c r="P49" s="147">
        <v>98</v>
      </c>
      <c r="Q49" s="147"/>
      <c r="R49" s="147"/>
      <c r="S49" s="147">
        <v>5</v>
      </c>
      <c r="T49" s="147"/>
      <c r="U49" s="147">
        <v>8</v>
      </c>
      <c r="V49" s="147"/>
      <c r="W49" s="147">
        <v>33</v>
      </c>
      <c r="X49" s="147"/>
      <c r="Y49" s="147"/>
      <c r="Z49" s="147">
        <v>345</v>
      </c>
      <c r="AA49" s="147"/>
      <c r="AB49" s="147"/>
      <c r="AC49" s="3"/>
      <c r="AD49" s="147">
        <v>16</v>
      </c>
      <c r="AE49" s="147"/>
      <c r="AF49" s="147">
        <v>56</v>
      </c>
      <c r="AG49" s="147"/>
      <c r="AH49" s="147"/>
      <c r="AI49" s="147">
        <v>45</v>
      </c>
      <c r="AJ49" s="147"/>
      <c r="AK49" s="147"/>
      <c r="AL49" s="147">
        <v>126</v>
      </c>
      <c r="AM49" s="147"/>
      <c r="AN49" s="147"/>
      <c r="AO49" s="147">
        <v>117</v>
      </c>
      <c r="AP49" s="147"/>
      <c r="AQ49" s="147"/>
      <c r="AR49" s="147"/>
      <c r="AS49" s="147"/>
      <c r="AT49" s="147">
        <v>68</v>
      </c>
      <c r="AU49" s="147"/>
      <c r="AV49" s="147"/>
      <c r="AW49" s="147">
        <v>105</v>
      </c>
      <c r="AX49" s="147"/>
      <c r="AY49" s="147"/>
      <c r="AZ49" s="147">
        <v>19</v>
      </c>
      <c r="BA49" s="147"/>
      <c r="BB49" s="147"/>
      <c r="BC49" s="147">
        <v>119</v>
      </c>
      <c r="BD49" s="147"/>
      <c r="BE49" s="147"/>
      <c r="BF49" s="147">
        <v>21</v>
      </c>
      <c r="BG49" s="147"/>
      <c r="BH49" s="168"/>
      <c r="BI49" s="165" t="s">
        <v>144</v>
      </c>
      <c r="BJ49" s="150"/>
      <c r="BK49" s="150"/>
      <c r="BP49" s="150"/>
      <c r="BQ49" s="150"/>
      <c r="BR49" s="4"/>
    </row>
    <row r="50" spans="1:70" ht="21.95" customHeight="1">
      <c r="A50" s="29" t="s">
        <v>84</v>
      </c>
      <c r="B50" s="187" t="s">
        <v>60</v>
      </c>
      <c r="C50" s="187"/>
      <c r="D50" s="195"/>
      <c r="E50" s="183">
        <v>2698</v>
      </c>
      <c r="F50" s="147"/>
      <c r="G50" s="147"/>
      <c r="H50" s="147">
        <v>90</v>
      </c>
      <c r="I50" s="147"/>
      <c r="J50" s="147"/>
      <c r="K50" s="204" t="s">
        <v>236</v>
      </c>
      <c r="L50" s="204"/>
      <c r="M50" s="147">
        <v>237</v>
      </c>
      <c r="N50" s="147"/>
      <c r="O50" s="147"/>
      <c r="P50" s="147">
        <v>206</v>
      </c>
      <c r="Q50" s="147"/>
      <c r="R50" s="147"/>
      <c r="S50" s="147">
        <v>10</v>
      </c>
      <c r="T50" s="147"/>
      <c r="U50" s="147">
        <v>5</v>
      </c>
      <c r="V50" s="147"/>
      <c r="W50" s="147">
        <v>42</v>
      </c>
      <c r="X50" s="147"/>
      <c r="Y50" s="147"/>
      <c r="Z50" s="147">
        <v>694</v>
      </c>
      <c r="AA50" s="147"/>
      <c r="AB50" s="147"/>
      <c r="AC50" s="3"/>
      <c r="AD50" s="147">
        <v>32</v>
      </c>
      <c r="AE50" s="147"/>
      <c r="AF50" s="147">
        <v>61</v>
      </c>
      <c r="AG50" s="147"/>
      <c r="AH50" s="147"/>
      <c r="AI50" s="147">
        <v>73</v>
      </c>
      <c r="AJ50" s="147"/>
      <c r="AK50" s="147"/>
      <c r="AL50" s="147">
        <v>305</v>
      </c>
      <c r="AM50" s="147"/>
      <c r="AN50" s="147"/>
      <c r="AO50" s="147">
        <v>234</v>
      </c>
      <c r="AP50" s="147"/>
      <c r="AQ50" s="147"/>
      <c r="AR50" s="147"/>
      <c r="AS50" s="147"/>
      <c r="AT50" s="147">
        <v>90</v>
      </c>
      <c r="AU50" s="147"/>
      <c r="AV50" s="147"/>
      <c r="AW50" s="147">
        <v>241</v>
      </c>
      <c r="AX50" s="147"/>
      <c r="AY50" s="147"/>
      <c r="AZ50" s="147">
        <v>38</v>
      </c>
      <c r="BA50" s="147"/>
      <c r="BB50" s="147"/>
      <c r="BC50" s="147">
        <v>304</v>
      </c>
      <c r="BD50" s="147"/>
      <c r="BE50" s="147"/>
      <c r="BF50" s="147">
        <v>36</v>
      </c>
      <c r="BG50" s="147"/>
      <c r="BH50" s="168"/>
      <c r="BI50" s="165" t="s">
        <v>145</v>
      </c>
      <c r="BJ50" s="150"/>
      <c r="BK50" s="150"/>
      <c r="BP50" s="150"/>
      <c r="BQ50" s="150"/>
      <c r="BR50" s="4"/>
    </row>
    <row r="51" spans="1:70" ht="21.95" customHeight="1">
      <c r="A51" s="29" t="s">
        <v>85</v>
      </c>
      <c r="B51" s="187" t="s">
        <v>88</v>
      </c>
      <c r="C51" s="187"/>
      <c r="D51" s="195"/>
      <c r="E51" s="183">
        <v>1851</v>
      </c>
      <c r="F51" s="147"/>
      <c r="G51" s="147"/>
      <c r="H51" s="147">
        <v>68</v>
      </c>
      <c r="I51" s="147"/>
      <c r="J51" s="147"/>
      <c r="K51" s="147">
        <v>1</v>
      </c>
      <c r="L51" s="147"/>
      <c r="M51" s="147">
        <v>184</v>
      </c>
      <c r="N51" s="147"/>
      <c r="O51" s="147"/>
      <c r="P51" s="147">
        <v>106</v>
      </c>
      <c r="Q51" s="147"/>
      <c r="R51" s="147"/>
      <c r="S51" s="147">
        <v>3</v>
      </c>
      <c r="T51" s="147"/>
      <c r="U51" s="147">
        <v>3</v>
      </c>
      <c r="V51" s="147"/>
      <c r="W51" s="147">
        <v>46</v>
      </c>
      <c r="X51" s="147"/>
      <c r="Y51" s="147"/>
      <c r="Z51" s="147">
        <v>492</v>
      </c>
      <c r="AA51" s="147"/>
      <c r="AB51" s="147"/>
      <c r="AC51" s="3"/>
      <c r="AD51" s="147">
        <v>17</v>
      </c>
      <c r="AE51" s="147"/>
      <c r="AF51" s="147">
        <v>32</v>
      </c>
      <c r="AG51" s="147"/>
      <c r="AH51" s="147"/>
      <c r="AI51" s="147">
        <v>39</v>
      </c>
      <c r="AJ51" s="147"/>
      <c r="AK51" s="147"/>
      <c r="AL51" s="147">
        <v>178</v>
      </c>
      <c r="AM51" s="147"/>
      <c r="AN51" s="147"/>
      <c r="AO51" s="147">
        <v>198</v>
      </c>
      <c r="AP51" s="147"/>
      <c r="AQ51" s="147"/>
      <c r="AR51" s="147"/>
      <c r="AS51" s="147"/>
      <c r="AT51" s="147">
        <v>71</v>
      </c>
      <c r="AU51" s="147"/>
      <c r="AV51" s="147"/>
      <c r="AW51" s="147">
        <v>179</v>
      </c>
      <c r="AX51" s="147"/>
      <c r="AY51" s="147"/>
      <c r="AZ51" s="147">
        <v>32</v>
      </c>
      <c r="BA51" s="147"/>
      <c r="BB51" s="147"/>
      <c r="BC51" s="147">
        <v>165</v>
      </c>
      <c r="BD51" s="147"/>
      <c r="BE51" s="147"/>
      <c r="BF51" s="147">
        <v>37</v>
      </c>
      <c r="BG51" s="147"/>
      <c r="BH51" s="168"/>
      <c r="BI51" s="165" t="s">
        <v>146</v>
      </c>
      <c r="BJ51" s="150"/>
      <c r="BK51" s="150"/>
      <c r="BP51" s="150"/>
      <c r="BQ51" s="150"/>
      <c r="BR51" s="4"/>
    </row>
    <row r="52" spans="1:70" ht="21.95" customHeight="1">
      <c r="A52" s="29" t="s">
        <v>86</v>
      </c>
      <c r="B52" s="187" t="s">
        <v>89</v>
      </c>
      <c r="C52" s="187"/>
      <c r="D52" s="195"/>
      <c r="E52" s="183">
        <v>1603</v>
      </c>
      <c r="F52" s="147"/>
      <c r="G52" s="147"/>
      <c r="H52" s="147">
        <v>26</v>
      </c>
      <c r="I52" s="147"/>
      <c r="J52" s="147"/>
      <c r="K52" s="147">
        <v>1</v>
      </c>
      <c r="L52" s="147"/>
      <c r="M52" s="147">
        <v>135</v>
      </c>
      <c r="N52" s="147"/>
      <c r="O52" s="147"/>
      <c r="P52" s="147">
        <v>80</v>
      </c>
      <c r="Q52" s="147"/>
      <c r="R52" s="147"/>
      <c r="S52" s="147">
        <v>4</v>
      </c>
      <c r="T52" s="147"/>
      <c r="U52" s="147">
        <v>4</v>
      </c>
      <c r="V52" s="147"/>
      <c r="W52" s="147">
        <v>28</v>
      </c>
      <c r="X52" s="147"/>
      <c r="Y52" s="147"/>
      <c r="Z52" s="147">
        <v>428</v>
      </c>
      <c r="AA52" s="147"/>
      <c r="AB52" s="147"/>
      <c r="AC52" s="3"/>
      <c r="AD52" s="147">
        <v>11</v>
      </c>
      <c r="AE52" s="147"/>
      <c r="AF52" s="147">
        <v>56</v>
      </c>
      <c r="AG52" s="147"/>
      <c r="AH52" s="147"/>
      <c r="AI52" s="147">
        <v>25</v>
      </c>
      <c r="AJ52" s="147"/>
      <c r="AK52" s="147"/>
      <c r="AL52" s="147">
        <v>347</v>
      </c>
      <c r="AM52" s="147"/>
      <c r="AN52" s="147"/>
      <c r="AO52" s="147">
        <v>125</v>
      </c>
      <c r="AP52" s="147"/>
      <c r="AQ52" s="147"/>
      <c r="AR52" s="147"/>
      <c r="AS52" s="147"/>
      <c r="AT52" s="147">
        <v>61</v>
      </c>
      <c r="AU52" s="147"/>
      <c r="AV52" s="147"/>
      <c r="AW52" s="147">
        <v>123</v>
      </c>
      <c r="AX52" s="147"/>
      <c r="AY52" s="147"/>
      <c r="AZ52" s="147">
        <v>16</v>
      </c>
      <c r="BA52" s="147"/>
      <c r="BB52" s="147"/>
      <c r="BC52" s="147">
        <v>116</v>
      </c>
      <c r="BD52" s="147"/>
      <c r="BE52" s="147"/>
      <c r="BF52" s="147">
        <v>17</v>
      </c>
      <c r="BG52" s="147"/>
      <c r="BH52" s="168"/>
      <c r="BI52" s="165" t="s">
        <v>147</v>
      </c>
      <c r="BJ52" s="150"/>
      <c r="BK52" s="150"/>
      <c r="BP52" s="150"/>
      <c r="BQ52" s="150"/>
      <c r="BR52" s="4"/>
    </row>
    <row r="53" spans="1:70" ht="21.95" customHeight="1" thickBot="1">
      <c r="A53" s="35" t="s">
        <v>87</v>
      </c>
      <c r="B53" s="179" t="s">
        <v>90</v>
      </c>
      <c r="C53" s="179"/>
      <c r="D53" s="201"/>
      <c r="E53" s="206">
        <v>1493</v>
      </c>
      <c r="F53" s="177"/>
      <c r="G53" s="177"/>
      <c r="H53" s="177">
        <v>33</v>
      </c>
      <c r="I53" s="177"/>
      <c r="J53" s="177"/>
      <c r="K53" s="230" t="s">
        <v>236</v>
      </c>
      <c r="L53" s="230"/>
      <c r="M53" s="177">
        <v>138</v>
      </c>
      <c r="N53" s="177"/>
      <c r="O53" s="177"/>
      <c r="P53" s="177">
        <v>123</v>
      </c>
      <c r="Q53" s="177"/>
      <c r="R53" s="177"/>
      <c r="S53" s="177">
        <v>6</v>
      </c>
      <c r="T53" s="177"/>
      <c r="U53" s="177">
        <v>2</v>
      </c>
      <c r="V53" s="177"/>
      <c r="W53" s="177">
        <v>40</v>
      </c>
      <c r="X53" s="177"/>
      <c r="Y53" s="177"/>
      <c r="Z53" s="177">
        <v>394</v>
      </c>
      <c r="AA53" s="177"/>
      <c r="AB53" s="177"/>
      <c r="AC53" s="3"/>
      <c r="AD53" s="177">
        <v>14</v>
      </c>
      <c r="AE53" s="177"/>
      <c r="AF53" s="177">
        <v>55</v>
      </c>
      <c r="AG53" s="177"/>
      <c r="AH53" s="177"/>
      <c r="AI53" s="177">
        <v>26</v>
      </c>
      <c r="AJ53" s="177"/>
      <c r="AK53" s="177"/>
      <c r="AL53" s="177">
        <v>142</v>
      </c>
      <c r="AM53" s="177"/>
      <c r="AN53" s="177"/>
      <c r="AO53" s="177">
        <v>136</v>
      </c>
      <c r="AP53" s="177"/>
      <c r="AQ53" s="177"/>
      <c r="AR53" s="177"/>
      <c r="AS53" s="177"/>
      <c r="AT53" s="177">
        <v>64</v>
      </c>
      <c r="AU53" s="177"/>
      <c r="AV53" s="177"/>
      <c r="AW53" s="177">
        <v>104</v>
      </c>
      <c r="AX53" s="177"/>
      <c r="AY53" s="177"/>
      <c r="AZ53" s="177">
        <v>35</v>
      </c>
      <c r="BA53" s="177"/>
      <c r="BB53" s="177"/>
      <c r="BC53" s="177">
        <v>146</v>
      </c>
      <c r="BD53" s="177"/>
      <c r="BE53" s="177"/>
      <c r="BF53" s="147">
        <v>35</v>
      </c>
      <c r="BG53" s="147"/>
      <c r="BH53" s="168"/>
      <c r="BI53" s="166" t="s">
        <v>148</v>
      </c>
      <c r="BJ53" s="167"/>
      <c r="BK53" s="167"/>
      <c r="BP53" s="150"/>
      <c r="BQ53" s="150"/>
      <c r="BR53" s="4"/>
    </row>
    <row r="54" spans="1:70" ht="21.75" customHeight="1">
      <c r="A54" s="10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11"/>
      <c r="BF54" s="163" t="s">
        <v>171</v>
      </c>
      <c r="BG54" s="164"/>
      <c r="BH54" s="164"/>
      <c r="BI54" s="164"/>
      <c r="BJ54" s="164"/>
      <c r="BK54" s="164"/>
      <c r="BP54" s="4"/>
      <c r="BQ54" s="4"/>
      <c r="BR54" s="4"/>
    </row>
    <row r="55" spans="1:70">
      <c r="BE55" s="235" t="s">
        <v>230</v>
      </c>
      <c r="BF55" s="235"/>
      <c r="BG55" s="235"/>
      <c r="BH55" s="235"/>
      <c r="BI55" s="235"/>
      <c r="BJ55" s="235"/>
      <c r="BK55" s="235"/>
    </row>
  </sheetData>
  <mergeCells count="628">
    <mergeCell ref="BE55:BK55"/>
    <mergeCell ref="K15:N15"/>
    <mergeCell ref="K16:N16"/>
    <mergeCell ref="P15:S15"/>
    <mergeCell ref="P16:S16"/>
    <mergeCell ref="K25:N25"/>
    <mergeCell ref="P25:S25"/>
    <mergeCell ref="BC39:BE39"/>
    <mergeCell ref="BC50:BE50"/>
    <mergeCell ref="BB22:BK22"/>
    <mergeCell ref="BB23:BK23"/>
    <mergeCell ref="BB24:BK24"/>
    <mergeCell ref="BB25:BK25"/>
    <mergeCell ref="BE28:BK28"/>
    <mergeCell ref="BF27:BK27"/>
    <mergeCell ref="AZ49:BB49"/>
    <mergeCell ref="AZ39:BB39"/>
    <mergeCell ref="AZ40:BB40"/>
    <mergeCell ref="AZ41:BB41"/>
    <mergeCell ref="AZ42:BB42"/>
    <mergeCell ref="BF42:BH42"/>
    <mergeCell ref="BC42:BE42"/>
    <mergeCell ref="BC49:BE49"/>
    <mergeCell ref="BC48:BE48"/>
    <mergeCell ref="BB11:BK11"/>
    <mergeCell ref="BB12:BK12"/>
    <mergeCell ref="BB13:BK13"/>
    <mergeCell ref="BB14:BK14"/>
    <mergeCell ref="BB15:BK15"/>
    <mergeCell ref="BB16:BK16"/>
    <mergeCell ref="BB17:BK17"/>
    <mergeCell ref="BB18:BK18"/>
    <mergeCell ref="BB19:BK19"/>
    <mergeCell ref="AZ4:BK5"/>
    <mergeCell ref="AZ6:BK6"/>
    <mergeCell ref="BI7:BK7"/>
    <mergeCell ref="BB8:BK8"/>
    <mergeCell ref="BB9:BK9"/>
    <mergeCell ref="BB10:BK10"/>
    <mergeCell ref="BC45:BE45"/>
    <mergeCell ref="BC46:BE46"/>
    <mergeCell ref="BC47:BE47"/>
    <mergeCell ref="AD33:BK33"/>
    <mergeCell ref="AT40:AV40"/>
    <mergeCell ref="AW35:AY36"/>
    <mergeCell ref="BF37:BH37"/>
    <mergeCell ref="AO39:AS39"/>
    <mergeCell ref="AT38:AV38"/>
    <mergeCell ref="AW40:AY40"/>
    <mergeCell ref="AD42:AE42"/>
    <mergeCell ref="AF42:AH42"/>
    <mergeCell ref="AI42:AK42"/>
    <mergeCell ref="AL42:AN42"/>
    <mergeCell ref="AZ45:BB45"/>
    <mergeCell ref="AL45:AN45"/>
    <mergeCell ref="AZ43:BB43"/>
    <mergeCell ref="AO43:AS43"/>
    <mergeCell ref="U53:V53"/>
    <mergeCell ref="AZ53:BB53"/>
    <mergeCell ref="AD51:AE51"/>
    <mergeCell ref="AF51:AH51"/>
    <mergeCell ref="AI51:AK51"/>
    <mergeCell ref="AL51:AN51"/>
    <mergeCell ref="Z51:AB51"/>
    <mergeCell ref="W51:Y51"/>
    <mergeCell ref="AT51:AV51"/>
    <mergeCell ref="U51:V51"/>
    <mergeCell ref="AW53:AY53"/>
    <mergeCell ref="Z52:AB52"/>
    <mergeCell ref="AL50:AN50"/>
    <mergeCell ref="AO50:AS50"/>
    <mergeCell ref="AT50:AV50"/>
    <mergeCell ref="AW50:AY50"/>
    <mergeCell ref="AZ50:BB50"/>
    <mergeCell ref="AW51:AY51"/>
    <mergeCell ref="BC51:BE51"/>
    <mergeCell ref="BC52:BE52"/>
    <mergeCell ref="AZ51:BB51"/>
    <mergeCell ref="E53:G53"/>
    <mergeCell ref="H53:J53"/>
    <mergeCell ref="K53:L53"/>
    <mergeCell ref="M53:O53"/>
    <mergeCell ref="P53:R53"/>
    <mergeCell ref="S53:T53"/>
    <mergeCell ref="AO53:AS53"/>
    <mergeCell ref="AT53:AV53"/>
    <mergeCell ref="AZ52:BB52"/>
    <mergeCell ref="AW52:AY52"/>
    <mergeCell ref="AD52:AE52"/>
    <mergeCell ref="AF52:AH52"/>
    <mergeCell ref="AI52:AK52"/>
    <mergeCell ref="AL52:AN52"/>
    <mergeCell ref="U52:V52"/>
    <mergeCell ref="S52:T52"/>
    <mergeCell ref="W52:Y52"/>
    <mergeCell ref="AT52:AV52"/>
    <mergeCell ref="W53:Y53"/>
    <mergeCell ref="Z53:AB53"/>
    <mergeCell ref="AD53:AE53"/>
    <mergeCell ref="AF53:AH53"/>
    <mergeCell ref="AI53:AK53"/>
    <mergeCell ref="AL53:AN53"/>
    <mergeCell ref="S51:T51"/>
    <mergeCell ref="AO52:AS52"/>
    <mergeCell ref="AO51:AS51"/>
    <mergeCell ref="E52:G52"/>
    <mergeCell ref="H52:J52"/>
    <mergeCell ref="K52:L52"/>
    <mergeCell ref="M52:O52"/>
    <mergeCell ref="P52:R52"/>
    <mergeCell ref="E51:G51"/>
    <mergeCell ref="H51:J51"/>
    <mergeCell ref="K51:L51"/>
    <mergeCell ref="M51:O51"/>
    <mergeCell ref="P51:R51"/>
    <mergeCell ref="E42:G42"/>
    <mergeCell ref="H42:J42"/>
    <mergeCell ref="AO49:AS49"/>
    <mergeCell ref="AT49:AV49"/>
    <mergeCell ref="AW49:AY49"/>
    <mergeCell ref="AF49:AH49"/>
    <mergeCell ref="AI49:AK49"/>
    <mergeCell ref="AL49:AN49"/>
    <mergeCell ref="AD49:AE49"/>
    <mergeCell ref="BF44:BH44"/>
    <mergeCell ref="BF45:BH45"/>
    <mergeCell ref="AI40:AK40"/>
    <mergeCell ref="E50:G50"/>
    <mergeCell ref="H50:J50"/>
    <mergeCell ref="K50:L50"/>
    <mergeCell ref="M50:O50"/>
    <mergeCell ref="P50:R50"/>
    <mergeCell ref="S50:T50"/>
    <mergeCell ref="U49:V49"/>
    <mergeCell ref="W49:Y49"/>
    <mergeCell ref="Z49:AB49"/>
    <mergeCell ref="U50:V50"/>
    <mergeCell ref="W50:Y50"/>
    <mergeCell ref="Z50:AB50"/>
    <mergeCell ref="E49:G49"/>
    <mergeCell ref="H49:J49"/>
    <mergeCell ref="K49:L49"/>
    <mergeCell ref="M49:O49"/>
    <mergeCell ref="P49:R49"/>
    <mergeCell ref="S49:T49"/>
    <mergeCell ref="AD50:AE50"/>
    <mergeCell ref="AF50:AH50"/>
    <mergeCell ref="AI50:AK50"/>
    <mergeCell ref="BF43:BH43"/>
    <mergeCell ref="BF41:BH41"/>
    <mergeCell ref="AL35:AN36"/>
    <mergeCell ref="AI35:AK36"/>
    <mergeCell ref="AF36:AH36"/>
    <mergeCell ref="BC40:BE40"/>
    <mergeCell ref="BC41:BE41"/>
    <mergeCell ref="AT37:AV37"/>
    <mergeCell ref="BI40:BK40"/>
    <mergeCell ref="BI41:BK41"/>
    <mergeCell ref="BC37:BE37"/>
    <mergeCell ref="BC38:BE38"/>
    <mergeCell ref="AL38:AN38"/>
    <mergeCell ref="BF39:BH39"/>
    <mergeCell ref="BF38:BH38"/>
    <mergeCell ref="AW38:AY38"/>
    <mergeCell ref="AL40:AN40"/>
    <mergeCell ref="AO40:AS40"/>
    <mergeCell ref="S35:T36"/>
    <mergeCell ref="AZ37:BB37"/>
    <mergeCell ref="AW37:AY37"/>
    <mergeCell ref="BI35:BK36"/>
    <mergeCell ref="BI37:BK37"/>
    <mergeCell ref="AF35:AH35"/>
    <mergeCell ref="Z37:AB37"/>
    <mergeCell ref="AD37:AE37"/>
    <mergeCell ref="BC35:BE36"/>
    <mergeCell ref="BI42:BK42"/>
    <mergeCell ref="BI38:BK38"/>
    <mergeCell ref="BI39:BK39"/>
    <mergeCell ref="BF40:BH40"/>
    <mergeCell ref="AZ38:BB38"/>
    <mergeCell ref="U37:V37"/>
    <mergeCell ref="U38:V38"/>
    <mergeCell ref="AF37:AH37"/>
    <mergeCell ref="U39:V39"/>
    <mergeCell ref="AL39:AN39"/>
    <mergeCell ref="AF38:AH38"/>
    <mergeCell ref="AI38:AK38"/>
    <mergeCell ref="U41:V41"/>
    <mergeCell ref="AD40:AE40"/>
    <mergeCell ref="AD38:AE38"/>
    <mergeCell ref="AD2:BK2"/>
    <mergeCell ref="AO37:AS37"/>
    <mergeCell ref="AL37:AN37"/>
    <mergeCell ref="AI37:AK37"/>
    <mergeCell ref="AZ35:BB36"/>
    <mergeCell ref="BF35:BH36"/>
    <mergeCell ref="AO36:AS36"/>
    <mergeCell ref="AD6:AI6"/>
    <mergeCell ref="K5:O5"/>
    <mergeCell ref="Y17:AB17"/>
    <mergeCell ref="T18:W18"/>
    <mergeCell ref="T16:W16"/>
    <mergeCell ref="Y19:AB19"/>
    <mergeCell ref="Y18:AB18"/>
    <mergeCell ref="T19:W19"/>
    <mergeCell ref="Y12:AB12"/>
    <mergeCell ref="Y16:AB16"/>
    <mergeCell ref="T17:W17"/>
    <mergeCell ref="Y14:AB14"/>
    <mergeCell ref="T14:W14"/>
    <mergeCell ref="Y15:AB15"/>
    <mergeCell ref="T15:W15"/>
    <mergeCell ref="K19:N19"/>
    <mergeCell ref="A33:AB33"/>
    <mergeCell ref="A27:W27"/>
    <mergeCell ref="E35:G36"/>
    <mergeCell ref="A37:D37"/>
    <mergeCell ref="H35:J36"/>
    <mergeCell ref="E38:G38"/>
    <mergeCell ref="E39:G39"/>
    <mergeCell ref="E37:G37"/>
    <mergeCell ref="AD24:AI24"/>
    <mergeCell ref="AD25:AI25"/>
    <mergeCell ref="P35:R36"/>
    <mergeCell ref="M35:O36"/>
    <mergeCell ref="U35:V36"/>
    <mergeCell ref="T24:W24"/>
    <mergeCell ref="K26:N26"/>
    <mergeCell ref="P26:S26"/>
    <mergeCell ref="K24:N24"/>
    <mergeCell ref="T25:W25"/>
    <mergeCell ref="W35:Y35"/>
    <mergeCell ref="K35:L36"/>
    <mergeCell ref="Z38:AB38"/>
    <mergeCell ref="Z39:AB39"/>
    <mergeCell ref="Y26:AB26"/>
    <mergeCell ref="B24:J24"/>
    <mergeCell ref="B26:J26"/>
    <mergeCell ref="E41:G41"/>
    <mergeCell ref="H41:J41"/>
    <mergeCell ref="Y21:AB21"/>
    <mergeCell ref="Y22:AB22"/>
    <mergeCell ref="Y24:AB24"/>
    <mergeCell ref="AO38:AS38"/>
    <mergeCell ref="AD22:AI22"/>
    <mergeCell ref="AD23:AI23"/>
    <mergeCell ref="BB21:BK21"/>
    <mergeCell ref="K23:N23"/>
    <mergeCell ref="Y25:AB25"/>
    <mergeCell ref="AW39:AY39"/>
    <mergeCell ref="U40:V40"/>
    <mergeCell ref="W40:Y40"/>
    <mergeCell ref="Z40:AB40"/>
    <mergeCell ref="AD39:AE39"/>
    <mergeCell ref="AF39:AH39"/>
    <mergeCell ref="AI39:AK39"/>
    <mergeCell ref="AT39:AV39"/>
    <mergeCell ref="AF40:AH40"/>
    <mergeCell ref="AD26:AI26"/>
    <mergeCell ref="W37:Y37"/>
    <mergeCell ref="W38:Y38"/>
    <mergeCell ref="W36:Y36"/>
    <mergeCell ref="B54:T54"/>
    <mergeCell ref="S37:T37"/>
    <mergeCell ref="P37:R37"/>
    <mergeCell ref="M37:O37"/>
    <mergeCell ref="K37:L37"/>
    <mergeCell ref="K38:L38"/>
    <mergeCell ref="M38:O38"/>
    <mergeCell ref="E40:G40"/>
    <mergeCell ref="H40:J40"/>
    <mergeCell ref="P40:R40"/>
    <mergeCell ref="S40:T40"/>
    <mergeCell ref="H38:J38"/>
    <mergeCell ref="E43:G43"/>
    <mergeCell ref="E44:G44"/>
    <mergeCell ref="H48:J48"/>
    <mergeCell ref="B44:D44"/>
    <mergeCell ref="B45:D45"/>
    <mergeCell ref="B47:D47"/>
    <mergeCell ref="E45:G45"/>
    <mergeCell ref="H47:J47"/>
    <mergeCell ref="K48:L48"/>
    <mergeCell ref="E46:G46"/>
    <mergeCell ref="K46:L46"/>
    <mergeCell ref="M46:O46"/>
    <mergeCell ref="AT44:AV44"/>
    <mergeCell ref="AW44:AY44"/>
    <mergeCell ref="U44:V44"/>
    <mergeCell ref="W44:Y44"/>
    <mergeCell ref="Z44:AB44"/>
    <mergeCell ref="AD44:AE44"/>
    <mergeCell ref="AF44:AH44"/>
    <mergeCell ref="AD41:AE41"/>
    <mergeCell ref="AT42:AV42"/>
    <mergeCell ref="AT43:AV43"/>
    <mergeCell ref="AD43:AE43"/>
    <mergeCell ref="AF43:AH43"/>
    <mergeCell ref="W42:Y42"/>
    <mergeCell ref="Z42:AB42"/>
    <mergeCell ref="U42:V42"/>
    <mergeCell ref="Z41:AB41"/>
    <mergeCell ref="AT41:AV41"/>
    <mergeCell ref="AW41:AY41"/>
    <mergeCell ref="AF41:AH41"/>
    <mergeCell ref="AI41:AK41"/>
    <mergeCell ref="AL41:AN41"/>
    <mergeCell ref="W41:Y41"/>
    <mergeCell ref="B23:J23"/>
    <mergeCell ref="P21:S21"/>
    <mergeCell ref="P23:S23"/>
    <mergeCell ref="T21:W21"/>
    <mergeCell ref="K22:N22"/>
    <mergeCell ref="K20:N20"/>
    <mergeCell ref="P24:S24"/>
    <mergeCell ref="P20:S20"/>
    <mergeCell ref="T22:W22"/>
    <mergeCell ref="P22:S22"/>
    <mergeCell ref="K21:N21"/>
    <mergeCell ref="T20:W20"/>
    <mergeCell ref="B20:J20"/>
    <mergeCell ref="B25:J25"/>
    <mergeCell ref="AO42:AS42"/>
    <mergeCell ref="U45:V45"/>
    <mergeCell ref="W45:Y45"/>
    <mergeCell ref="AO44:AS44"/>
    <mergeCell ref="AI44:AK44"/>
    <mergeCell ref="AI43:AK43"/>
    <mergeCell ref="AW42:AY42"/>
    <mergeCell ref="AD45:AE45"/>
    <mergeCell ref="AF45:AH45"/>
    <mergeCell ref="AI45:AK45"/>
    <mergeCell ref="AO45:AS45"/>
    <mergeCell ref="AT45:AV45"/>
    <mergeCell ref="Z43:AB43"/>
    <mergeCell ref="Z45:AB45"/>
    <mergeCell ref="W43:Y43"/>
    <mergeCell ref="H43:J43"/>
    <mergeCell ref="K43:L43"/>
    <mergeCell ref="M43:O43"/>
    <mergeCell ref="P43:R43"/>
    <mergeCell ref="H45:J45"/>
    <mergeCell ref="K45:L45"/>
    <mergeCell ref="M45:O45"/>
    <mergeCell ref="S39:T39"/>
    <mergeCell ref="S46:T46"/>
    <mergeCell ref="H46:J46"/>
    <mergeCell ref="B16:J16"/>
    <mergeCell ref="B19:J19"/>
    <mergeCell ref="B21:J21"/>
    <mergeCell ref="B18:J18"/>
    <mergeCell ref="B42:D42"/>
    <mergeCell ref="T26:W26"/>
    <mergeCell ref="A35:D36"/>
    <mergeCell ref="P38:R38"/>
    <mergeCell ref="S38:T38"/>
    <mergeCell ref="K39:L39"/>
    <mergeCell ref="S41:T41"/>
    <mergeCell ref="W39:Y39"/>
    <mergeCell ref="M40:O40"/>
    <mergeCell ref="P42:R42"/>
    <mergeCell ref="S42:T42"/>
    <mergeCell ref="Y20:AB20"/>
    <mergeCell ref="B22:J22"/>
    <mergeCell ref="U46:V46"/>
    <mergeCell ref="H39:J39"/>
    <mergeCell ref="M39:O39"/>
    <mergeCell ref="P39:R39"/>
    <mergeCell ref="P46:R46"/>
    <mergeCell ref="H44:J44"/>
    <mergeCell ref="S43:T43"/>
    <mergeCell ref="M44:O44"/>
    <mergeCell ref="P44:R44"/>
    <mergeCell ref="S44:T44"/>
    <mergeCell ref="U43:V43"/>
    <mergeCell ref="K40:L40"/>
    <mergeCell ref="K41:L41"/>
    <mergeCell ref="M41:O41"/>
    <mergeCell ref="P41:R41"/>
    <mergeCell ref="K42:L42"/>
    <mergeCell ref="M42:O42"/>
    <mergeCell ref="AO25:AT25"/>
    <mergeCell ref="AV25:AY25"/>
    <mergeCell ref="AK26:AN26"/>
    <mergeCell ref="BB20:BK20"/>
    <mergeCell ref="B53:D53"/>
    <mergeCell ref="B46:D46"/>
    <mergeCell ref="A38:D38"/>
    <mergeCell ref="B40:D40"/>
    <mergeCell ref="B41:D41"/>
    <mergeCell ref="B48:D48"/>
    <mergeCell ref="B52:D52"/>
    <mergeCell ref="B50:D50"/>
    <mergeCell ref="B51:D51"/>
    <mergeCell ref="B43:D43"/>
    <mergeCell ref="M48:O48"/>
    <mergeCell ref="S47:T47"/>
    <mergeCell ref="P48:R48"/>
    <mergeCell ref="P47:R47"/>
    <mergeCell ref="E47:G47"/>
    <mergeCell ref="K47:L47"/>
    <mergeCell ref="M47:O47"/>
    <mergeCell ref="K44:L44"/>
    <mergeCell ref="W46:Y46"/>
    <mergeCell ref="H37:J37"/>
    <mergeCell ref="B49:D49"/>
    <mergeCell ref="E48:G48"/>
    <mergeCell ref="AD35:AE35"/>
    <mergeCell ref="AD21:AI21"/>
    <mergeCell ref="AK21:AN21"/>
    <mergeCell ref="AO21:AT21"/>
    <mergeCell ref="AW46:AY46"/>
    <mergeCell ref="AL44:AN44"/>
    <mergeCell ref="AW45:AY45"/>
    <mergeCell ref="AL43:AN43"/>
    <mergeCell ref="Z36:AB36"/>
    <mergeCell ref="Z35:AB35"/>
    <mergeCell ref="AD36:AE36"/>
    <mergeCell ref="Z48:AB48"/>
    <mergeCell ref="AD48:AE48"/>
    <mergeCell ref="AF48:AH48"/>
    <mergeCell ref="AI48:AK48"/>
    <mergeCell ref="AL48:AN48"/>
    <mergeCell ref="AW48:AY48"/>
    <mergeCell ref="AO48:AS48"/>
    <mergeCell ref="AT48:AV48"/>
    <mergeCell ref="T23:W23"/>
    <mergeCell ref="Y23:AB23"/>
    <mergeCell ref="S48:T48"/>
    <mergeCell ref="Z47:AB47"/>
    <mergeCell ref="AT46:AV46"/>
    <mergeCell ref="BF46:BH46"/>
    <mergeCell ref="AI46:AK46"/>
    <mergeCell ref="AL47:AN47"/>
    <mergeCell ref="AO47:AS47"/>
    <mergeCell ref="AZ46:BB46"/>
    <mergeCell ref="AD46:AE46"/>
    <mergeCell ref="AD47:AE47"/>
    <mergeCell ref="AF46:AH46"/>
    <mergeCell ref="AT47:AV47"/>
    <mergeCell ref="AI47:AK47"/>
    <mergeCell ref="AL46:AN46"/>
    <mergeCell ref="AO46:AS46"/>
    <mergeCell ref="P19:S19"/>
    <mergeCell ref="P18:S18"/>
    <mergeCell ref="K17:N17"/>
    <mergeCell ref="K18:N18"/>
    <mergeCell ref="P14:S14"/>
    <mergeCell ref="B15:J15"/>
    <mergeCell ref="K8:N8"/>
    <mergeCell ref="BI46:BK46"/>
    <mergeCell ref="BP45:BQ45"/>
    <mergeCell ref="Z46:AB46"/>
    <mergeCell ref="AZ44:BB44"/>
    <mergeCell ref="AV21:AY21"/>
    <mergeCell ref="AK22:AN22"/>
    <mergeCell ref="AO22:AT22"/>
    <mergeCell ref="AV22:AY22"/>
    <mergeCell ref="AK23:AN23"/>
    <mergeCell ref="AO23:AT23"/>
    <mergeCell ref="AV23:AY23"/>
    <mergeCell ref="AK24:AN24"/>
    <mergeCell ref="AO24:AT24"/>
    <mergeCell ref="AV24:AY24"/>
    <mergeCell ref="AK25:AN25"/>
    <mergeCell ref="P45:R45"/>
    <mergeCell ref="S45:T45"/>
    <mergeCell ref="P17:S17"/>
    <mergeCell ref="P10:S10"/>
    <mergeCell ref="K9:N9"/>
    <mergeCell ref="P8:S8"/>
    <mergeCell ref="K14:N14"/>
    <mergeCell ref="K11:N11"/>
    <mergeCell ref="K13:N13"/>
    <mergeCell ref="AZ48:BB48"/>
    <mergeCell ref="A1:N1"/>
    <mergeCell ref="K6:N6"/>
    <mergeCell ref="P6:S6"/>
    <mergeCell ref="A6:J6"/>
    <mergeCell ref="H7:J7"/>
    <mergeCell ref="B17:J17"/>
    <mergeCell ref="P11:S11"/>
    <mergeCell ref="P13:S13"/>
    <mergeCell ref="K12:N12"/>
    <mergeCell ref="P12:S12"/>
    <mergeCell ref="B9:J9"/>
    <mergeCell ref="B10:J10"/>
    <mergeCell ref="B13:J13"/>
    <mergeCell ref="B14:J14"/>
    <mergeCell ref="P5:S5"/>
    <mergeCell ref="K4:S4"/>
    <mergeCell ref="T4:AB4"/>
    <mergeCell ref="T6:W6"/>
    <mergeCell ref="A2:AB2"/>
    <mergeCell ref="B8:J8"/>
    <mergeCell ref="B11:J11"/>
    <mergeCell ref="B12:J12"/>
    <mergeCell ref="Y10:AB10"/>
    <mergeCell ref="A4:J5"/>
    <mergeCell ref="T5:X5"/>
    <mergeCell ref="T12:W12"/>
    <mergeCell ref="Y6:AB6"/>
    <mergeCell ref="Y5:AB5"/>
    <mergeCell ref="Y9:AB9"/>
    <mergeCell ref="Y8:AB8"/>
    <mergeCell ref="P9:S9"/>
    <mergeCell ref="K10:N10"/>
    <mergeCell ref="Y13:AB13"/>
    <mergeCell ref="T11:W11"/>
    <mergeCell ref="Y11:AB11"/>
    <mergeCell ref="AV9:AY9"/>
    <mergeCell ref="AD10:AI10"/>
    <mergeCell ref="AK10:AN10"/>
    <mergeCell ref="AO10:AT10"/>
    <mergeCell ref="AV10:AY10"/>
    <mergeCell ref="AD11:AI11"/>
    <mergeCell ref="AK11:AN11"/>
    <mergeCell ref="AO11:AT11"/>
    <mergeCell ref="AV11:AY11"/>
    <mergeCell ref="AD12:AI12"/>
    <mergeCell ref="AK12:AN12"/>
    <mergeCell ref="AO12:AT12"/>
    <mergeCell ref="T13:W13"/>
    <mergeCell ref="AD8:AI8"/>
    <mergeCell ref="AK8:AN8"/>
    <mergeCell ref="AO8:AT8"/>
    <mergeCell ref="AV8:AY8"/>
    <mergeCell ref="AD9:AI9"/>
    <mergeCell ref="AK9:AN9"/>
    <mergeCell ref="AO9:AT9"/>
    <mergeCell ref="T10:W10"/>
    <mergeCell ref="T8:W8"/>
    <mergeCell ref="T9:W9"/>
    <mergeCell ref="U48:V48"/>
    <mergeCell ref="W48:Y48"/>
    <mergeCell ref="AF47:AH47"/>
    <mergeCell ref="BF47:BH47"/>
    <mergeCell ref="AW47:AY47"/>
    <mergeCell ref="U47:V47"/>
    <mergeCell ref="W47:Y47"/>
    <mergeCell ref="CU6:CX6"/>
    <mergeCell ref="AU34:BK34"/>
    <mergeCell ref="AT36:AV36"/>
    <mergeCell ref="AT35:AV35"/>
    <mergeCell ref="AO26:AT26"/>
    <mergeCell ref="AV26:AY26"/>
    <mergeCell ref="BB26:BK26"/>
    <mergeCell ref="BP46:BQ46"/>
    <mergeCell ref="BI43:BK43"/>
    <mergeCell ref="BI44:BK44"/>
    <mergeCell ref="BI45:BK45"/>
    <mergeCell ref="BP38:BQ38"/>
    <mergeCell ref="BP44:BQ44"/>
    <mergeCell ref="AO35:AS35"/>
    <mergeCell ref="BP39:BQ39"/>
    <mergeCell ref="BP40:BQ40"/>
    <mergeCell ref="BP41:BQ41"/>
    <mergeCell ref="BF54:BK54"/>
    <mergeCell ref="AZ47:BB47"/>
    <mergeCell ref="BP53:BQ53"/>
    <mergeCell ref="BP48:BQ48"/>
    <mergeCell ref="BP49:BQ49"/>
    <mergeCell ref="BI52:BK52"/>
    <mergeCell ref="BI53:BK53"/>
    <mergeCell ref="BP50:BQ50"/>
    <mergeCell ref="BP52:BQ52"/>
    <mergeCell ref="BP51:BQ51"/>
    <mergeCell ref="BI48:BK48"/>
    <mergeCell ref="BI49:BK49"/>
    <mergeCell ref="BP47:BQ47"/>
    <mergeCell ref="BI47:BK47"/>
    <mergeCell ref="BF49:BH49"/>
    <mergeCell ref="BF51:BH51"/>
    <mergeCell ref="BI51:BK51"/>
    <mergeCell ref="BF48:BH48"/>
    <mergeCell ref="BF50:BH50"/>
    <mergeCell ref="BF53:BH53"/>
    <mergeCell ref="BI50:BK50"/>
    <mergeCell ref="BF52:BH52"/>
    <mergeCell ref="BC53:BE53"/>
    <mergeCell ref="BP42:BQ42"/>
    <mergeCell ref="BP43:BQ43"/>
    <mergeCell ref="AW43:AY43"/>
    <mergeCell ref="AO41:AS41"/>
    <mergeCell ref="BC43:BE43"/>
    <mergeCell ref="BC44:BE44"/>
    <mergeCell ref="AD4:AN4"/>
    <mergeCell ref="AO4:AY4"/>
    <mergeCell ref="AD5:AJ5"/>
    <mergeCell ref="AK5:AN5"/>
    <mergeCell ref="AO5:AU5"/>
    <mergeCell ref="AV5:AY5"/>
    <mergeCell ref="AK6:AN6"/>
    <mergeCell ref="AO6:AT6"/>
    <mergeCell ref="AV6:AY6"/>
    <mergeCell ref="AV12:AY12"/>
    <mergeCell ref="AD13:AI13"/>
    <mergeCell ref="AK13:AN13"/>
    <mergeCell ref="AO13:AT13"/>
    <mergeCell ref="AV13:AY13"/>
    <mergeCell ref="AD14:AI14"/>
    <mergeCell ref="AK14:AN14"/>
    <mergeCell ref="AO14:AT14"/>
    <mergeCell ref="AV14:AY14"/>
    <mergeCell ref="AD15:AI15"/>
    <mergeCell ref="AK15:AN15"/>
    <mergeCell ref="AO15:AT15"/>
    <mergeCell ref="AV15:AY15"/>
    <mergeCell ref="AD16:AI16"/>
    <mergeCell ref="AK16:AN16"/>
    <mergeCell ref="AO16:AT16"/>
    <mergeCell ref="AV16:AY16"/>
    <mergeCell ref="AD17:AI17"/>
    <mergeCell ref="AK17:AN17"/>
    <mergeCell ref="AO17:AT17"/>
    <mergeCell ref="AV17:AY17"/>
    <mergeCell ref="AD18:AI18"/>
    <mergeCell ref="AK18:AN18"/>
    <mergeCell ref="AO18:AT18"/>
    <mergeCell ref="AV18:AY18"/>
    <mergeCell ref="AD19:AI19"/>
    <mergeCell ref="AK19:AN19"/>
    <mergeCell ref="AO19:AT19"/>
    <mergeCell ref="AV19:AY19"/>
    <mergeCell ref="AD20:AI20"/>
    <mergeCell ref="AK20:AN20"/>
    <mergeCell ref="AO20:AT20"/>
    <mergeCell ref="AV20:AY20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0" fitToWidth="2" orientation="portrait" r:id="rId1"/>
  <headerFooter scaleWithDoc="0" alignWithMargins="0">
    <oddFooter>&amp;C&amp;P</oddFooter>
  </headerFooter>
  <colBreaks count="1" manualBreakCount="1">
    <brk id="2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76"/>
  <sheetViews>
    <sheetView showGridLines="0" tabSelected="1" topLeftCell="AJ53" zoomScale="85" zoomScaleNormal="85" workbookViewId="0">
      <selection activeCell="D21" sqref="D21:O21"/>
    </sheetView>
  </sheetViews>
  <sheetFormatPr defaultColWidth="2.625" defaultRowHeight="21" customHeight="1"/>
  <cols>
    <col min="1" max="18" width="2.625" style="61"/>
    <col min="19" max="19" width="3.625" style="61" bestFit="1" customWidth="1"/>
    <col min="20" max="36" width="2.625" style="61"/>
    <col min="37" max="37" width="3.625" style="61" bestFit="1" customWidth="1"/>
    <col min="38" max="44" width="2.625" style="61"/>
    <col min="45" max="45" width="1.125" style="61" customWidth="1"/>
    <col min="46" max="60" width="2.625" style="61"/>
    <col min="61" max="61" width="2.625" style="61" customWidth="1"/>
    <col min="62" max="82" width="2.625" style="61"/>
    <col min="83" max="85" width="2.875" style="61" customWidth="1"/>
    <col min="86" max="86" width="3.75" style="61" bestFit="1" customWidth="1"/>
    <col min="87" max="92" width="2.875" style="61" customWidth="1"/>
    <col min="93" max="93" width="3.75" style="61" customWidth="1"/>
    <col min="94" max="96" width="2.625" style="61"/>
    <col min="97" max="97" width="9.625" style="61" customWidth="1"/>
    <col min="98" max="98" width="10.25" style="86" hidden="1" customWidth="1"/>
    <col min="99" max="99" width="11.625" style="86" hidden="1" customWidth="1"/>
    <col min="100" max="101" width="10" style="86" hidden="1" customWidth="1"/>
    <col min="102" max="102" width="11" style="86" hidden="1" customWidth="1"/>
    <col min="103" max="103" width="10" style="86" hidden="1" customWidth="1"/>
    <col min="104" max="104" width="9.625" style="61" customWidth="1"/>
    <col min="105" max="16384" width="2.625" style="61"/>
  </cols>
  <sheetData>
    <row r="1" spans="1:107" ht="24.95" customHeight="1">
      <c r="A1" s="186" t="s">
        <v>101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5"/>
      <c r="AT1" s="137" t="s">
        <v>195</v>
      </c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60"/>
      <c r="CQ1" s="60"/>
      <c r="CR1" s="60"/>
    </row>
    <row r="2" spans="1:107" ht="21" customHeight="1" thickBot="1">
      <c r="BZ2" s="170" t="s">
        <v>170</v>
      </c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27"/>
      <c r="CQ2" s="27"/>
      <c r="CR2" s="27"/>
    </row>
    <row r="3" spans="1:107" ht="21" customHeight="1">
      <c r="A3" s="154" t="s">
        <v>83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8" t="s">
        <v>225</v>
      </c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9"/>
      <c r="AS3" s="62"/>
      <c r="AT3" s="152" t="s">
        <v>224</v>
      </c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4"/>
      <c r="BV3" s="258" t="s">
        <v>223</v>
      </c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184" t="s">
        <v>222</v>
      </c>
      <c r="CI3" s="185"/>
      <c r="CJ3" s="185"/>
      <c r="CK3" s="185"/>
      <c r="CL3" s="185"/>
      <c r="CM3" s="185"/>
      <c r="CN3" s="185"/>
      <c r="CO3" s="185"/>
      <c r="CP3" s="86"/>
      <c r="CQ3" s="86"/>
      <c r="CR3" s="86"/>
    </row>
    <row r="4" spans="1:107" ht="21" customHeight="1">
      <c r="A4" s="257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157" t="s">
        <v>79</v>
      </c>
      <c r="R4" s="254"/>
      <c r="S4" s="254"/>
      <c r="T4" s="254"/>
      <c r="U4" s="156" t="s">
        <v>221</v>
      </c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 s="1"/>
      <c r="AT4" s="156" t="s">
        <v>79</v>
      </c>
      <c r="AU4" s="254"/>
      <c r="AV4" s="254"/>
      <c r="AW4" s="254"/>
      <c r="AX4" s="158" t="s">
        <v>221</v>
      </c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6"/>
      <c r="BV4" s="260" t="s">
        <v>79</v>
      </c>
      <c r="BW4" s="254"/>
      <c r="BX4" s="254"/>
      <c r="BY4" s="157" t="s">
        <v>220</v>
      </c>
      <c r="BZ4" s="157"/>
      <c r="CA4" s="157"/>
      <c r="CB4" s="157"/>
      <c r="CC4" s="157"/>
      <c r="CD4" s="157"/>
      <c r="CE4" s="157"/>
      <c r="CF4" s="157"/>
      <c r="CG4" s="157"/>
      <c r="CH4" s="246"/>
      <c r="CI4" s="189"/>
      <c r="CJ4" s="189"/>
      <c r="CK4" s="189"/>
      <c r="CL4" s="189"/>
      <c r="CM4" s="189"/>
      <c r="CN4" s="189"/>
      <c r="CO4" s="189"/>
      <c r="CP4" s="86"/>
      <c r="CQ4" s="86"/>
      <c r="CR4" s="86"/>
    </row>
    <row r="5" spans="1:107" ht="21" customHeight="1">
      <c r="A5" s="257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156" t="s">
        <v>219</v>
      </c>
      <c r="V5" s="157"/>
      <c r="W5" s="157"/>
      <c r="X5" s="157"/>
      <c r="Y5" s="157" t="s">
        <v>152</v>
      </c>
      <c r="Z5" s="157"/>
      <c r="AA5" s="157"/>
      <c r="AB5" s="157"/>
      <c r="AC5" s="157" t="s">
        <v>218</v>
      </c>
      <c r="AD5" s="157"/>
      <c r="AE5" s="157"/>
      <c r="AF5" s="157"/>
      <c r="AG5" s="157" t="s">
        <v>217</v>
      </c>
      <c r="AH5" s="157"/>
      <c r="AI5" s="157"/>
      <c r="AJ5" s="157"/>
      <c r="AK5" s="157" t="s">
        <v>216</v>
      </c>
      <c r="AL5" s="157"/>
      <c r="AM5" s="157"/>
      <c r="AN5" s="157"/>
      <c r="AO5" s="157" t="s">
        <v>215</v>
      </c>
      <c r="AP5" s="157"/>
      <c r="AQ5" s="157"/>
      <c r="AR5" s="158"/>
      <c r="AS5" s="1"/>
      <c r="AT5" s="257"/>
      <c r="AU5" s="254"/>
      <c r="AV5" s="254"/>
      <c r="AW5" s="254"/>
      <c r="AX5" s="156" t="s">
        <v>219</v>
      </c>
      <c r="AY5" s="157"/>
      <c r="AZ5" s="157"/>
      <c r="BA5" s="157"/>
      <c r="BB5" s="157" t="s">
        <v>152</v>
      </c>
      <c r="BC5" s="157"/>
      <c r="BD5" s="157"/>
      <c r="BE5" s="157"/>
      <c r="BF5" s="157" t="s">
        <v>218</v>
      </c>
      <c r="BG5" s="157"/>
      <c r="BH5" s="157"/>
      <c r="BI5" s="157"/>
      <c r="BJ5" s="157" t="s">
        <v>217</v>
      </c>
      <c r="BK5" s="157"/>
      <c r="BL5" s="157"/>
      <c r="BM5" s="157"/>
      <c r="BN5" s="157" t="s">
        <v>216</v>
      </c>
      <c r="BO5" s="157"/>
      <c r="BP5" s="157"/>
      <c r="BQ5" s="157"/>
      <c r="BR5" s="157" t="s">
        <v>215</v>
      </c>
      <c r="BS5" s="157"/>
      <c r="BT5" s="157"/>
      <c r="BU5" s="158"/>
      <c r="BV5" s="254"/>
      <c r="BW5" s="254"/>
      <c r="BX5" s="254"/>
      <c r="BY5" s="157" t="s">
        <v>214</v>
      </c>
      <c r="BZ5" s="157"/>
      <c r="CA5" s="157"/>
      <c r="CB5" s="157" t="s">
        <v>213</v>
      </c>
      <c r="CC5" s="254"/>
      <c r="CD5" s="254"/>
      <c r="CE5" s="157" t="s">
        <v>212</v>
      </c>
      <c r="CF5" s="157"/>
      <c r="CG5" s="157"/>
      <c r="CH5" s="223"/>
      <c r="CI5" s="190"/>
      <c r="CJ5" s="190"/>
      <c r="CK5" s="190"/>
      <c r="CL5" s="190"/>
      <c r="CM5" s="190"/>
      <c r="CN5" s="190"/>
      <c r="CO5" s="190"/>
      <c r="CP5" s="86"/>
      <c r="CQ5" s="86"/>
      <c r="CR5" s="86"/>
    </row>
    <row r="6" spans="1:107" ht="21" hidden="1" customHeight="1">
      <c r="A6" s="263" t="s">
        <v>73</v>
      </c>
      <c r="B6" s="263"/>
      <c r="C6" s="263"/>
      <c r="D6" s="263"/>
      <c r="E6" s="263"/>
      <c r="F6" s="263"/>
      <c r="G6" s="264" t="s">
        <v>193</v>
      </c>
      <c r="H6" s="264"/>
      <c r="I6" s="265" t="s">
        <v>194</v>
      </c>
      <c r="J6" s="265"/>
      <c r="K6" s="215" t="s">
        <v>44</v>
      </c>
      <c r="L6" s="215"/>
      <c r="M6" s="266"/>
      <c r="N6" s="266"/>
      <c r="O6" s="266"/>
      <c r="P6" s="267"/>
      <c r="Q6" s="262">
        <v>7665</v>
      </c>
      <c r="R6" s="262"/>
      <c r="S6" s="262"/>
      <c r="T6" s="262"/>
      <c r="U6" s="261">
        <f>SUM(Y6:AR6)</f>
        <v>55708</v>
      </c>
      <c r="V6" s="261"/>
      <c r="W6" s="261"/>
      <c r="X6" s="261"/>
      <c r="Y6" s="261">
        <v>4209</v>
      </c>
      <c r="Z6" s="261"/>
      <c r="AA6" s="261"/>
      <c r="AB6" s="261"/>
      <c r="AC6" s="262">
        <v>1438</v>
      </c>
      <c r="AD6" s="262"/>
      <c r="AE6" s="262"/>
      <c r="AF6" s="262"/>
      <c r="AG6" s="262">
        <v>4160</v>
      </c>
      <c r="AH6" s="262"/>
      <c r="AI6" s="262"/>
      <c r="AJ6" s="262"/>
      <c r="AK6" s="262">
        <v>44634</v>
      </c>
      <c r="AL6" s="262"/>
      <c r="AM6" s="262"/>
      <c r="AN6" s="262"/>
      <c r="AO6" s="262">
        <v>1267</v>
      </c>
      <c r="AP6" s="262"/>
      <c r="AQ6" s="262"/>
      <c r="AR6" s="262"/>
      <c r="AS6" s="3"/>
      <c r="AT6" s="262">
        <v>7477</v>
      </c>
      <c r="AU6" s="262"/>
      <c r="AV6" s="262"/>
      <c r="AW6" s="262"/>
      <c r="AX6" s="262">
        <v>48703</v>
      </c>
      <c r="AY6" s="262"/>
      <c r="AZ6" s="262"/>
      <c r="BA6" s="262"/>
      <c r="BB6" s="262" t="s">
        <v>211</v>
      </c>
      <c r="BC6" s="262"/>
      <c r="BD6" s="262"/>
      <c r="BE6" s="262"/>
      <c r="BF6" s="262" t="s">
        <v>211</v>
      </c>
      <c r="BG6" s="262"/>
      <c r="BH6" s="262"/>
      <c r="BI6" s="262"/>
      <c r="BJ6" s="262" t="s">
        <v>211</v>
      </c>
      <c r="BK6" s="262"/>
      <c r="BL6" s="262"/>
      <c r="BM6" s="262"/>
      <c r="BN6" s="262" t="s">
        <v>211</v>
      </c>
      <c r="BO6" s="262"/>
      <c r="BP6" s="262"/>
      <c r="BQ6" s="262"/>
      <c r="BR6" s="262" t="s">
        <v>211</v>
      </c>
      <c r="BS6" s="262"/>
      <c r="BT6" s="262"/>
      <c r="BU6" s="262"/>
      <c r="BV6" s="262">
        <v>188</v>
      </c>
      <c r="BW6" s="262"/>
      <c r="BX6" s="262"/>
      <c r="BY6" s="262">
        <v>7005</v>
      </c>
      <c r="BZ6" s="262"/>
      <c r="CA6" s="262"/>
      <c r="CB6" s="262" t="s">
        <v>211</v>
      </c>
      <c r="CC6" s="273"/>
      <c r="CD6" s="273"/>
      <c r="CE6" s="262" t="s">
        <v>211</v>
      </c>
      <c r="CF6" s="262"/>
      <c r="CG6" s="262"/>
      <c r="CH6" s="224" t="s">
        <v>109</v>
      </c>
      <c r="CI6" s="225"/>
      <c r="CJ6" s="225"/>
      <c r="CK6" s="63" t="s">
        <v>193</v>
      </c>
      <c r="CL6" s="64" t="s">
        <v>194</v>
      </c>
      <c r="CM6" s="247" t="s">
        <v>44</v>
      </c>
      <c r="CN6" s="247"/>
      <c r="CP6" s="86"/>
      <c r="CQ6" s="86"/>
      <c r="CR6" s="86"/>
    </row>
    <row r="7" spans="1:107" ht="21" customHeight="1">
      <c r="A7" s="268" t="s">
        <v>73</v>
      </c>
      <c r="B7" s="268"/>
      <c r="C7" s="268"/>
      <c r="D7" s="268"/>
      <c r="E7" s="268"/>
      <c r="F7" s="268"/>
      <c r="G7" s="269" t="s">
        <v>193</v>
      </c>
      <c r="H7" s="269"/>
      <c r="I7" s="270" t="s">
        <v>192</v>
      </c>
      <c r="J7" s="270"/>
      <c r="K7" s="189" t="s">
        <v>44</v>
      </c>
      <c r="L7" s="189"/>
      <c r="M7" s="271"/>
      <c r="N7" s="271"/>
      <c r="O7" s="271"/>
      <c r="P7" s="271"/>
      <c r="Q7" s="272">
        <v>6824</v>
      </c>
      <c r="R7" s="261"/>
      <c r="S7" s="261"/>
      <c r="T7" s="261"/>
      <c r="U7" s="261">
        <v>52222</v>
      </c>
      <c r="V7" s="261"/>
      <c r="W7" s="261"/>
      <c r="X7" s="261"/>
      <c r="Y7" s="261">
        <v>3672</v>
      </c>
      <c r="Z7" s="261"/>
      <c r="AA7" s="261"/>
      <c r="AB7" s="261"/>
      <c r="AC7" s="261">
        <v>1172</v>
      </c>
      <c r="AD7" s="261"/>
      <c r="AE7" s="261"/>
      <c r="AF7" s="261"/>
      <c r="AG7" s="261">
        <v>3925</v>
      </c>
      <c r="AH7" s="261"/>
      <c r="AI7" s="261"/>
      <c r="AJ7" s="261"/>
      <c r="AK7" s="261">
        <v>41840</v>
      </c>
      <c r="AL7" s="261"/>
      <c r="AM7" s="261"/>
      <c r="AN7" s="261"/>
      <c r="AO7" s="261">
        <v>1613</v>
      </c>
      <c r="AP7" s="261"/>
      <c r="AQ7" s="261"/>
      <c r="AR7" s="261"/>
      <c r="AS7" s="3"/>
      <c r="AT7" s="261">
        <v>6655</v>
      </c>
      <c r="AU7" s="261"/>
      <c r="AV7" s="261"/>
      <c r="AW7" s="261"/>
      <c r="AX7" s="261">
        <v>47186</v>
      </c>
      <c r="AY7" s="261"/>
      <c r="AZ7" s="261"/>
      <c r="BA7" s="261"/>
      <c r="BB7" s="261" t="s">
        <v>196</v>
      </c>
      <c r="BC7" s="261"/>
      <c r="BD7" s="261"/>
      <c r="BE7" s="261"/>
      <c r="BF7" s="261" t="s">
        <v>196</v>
      </c>
      <c r="BG7" s="261"/>
      <c r="BH7" s="261"/>
      <c r="BI7" s="261"/>
      <c r="BJ7" s="261" t="s">
        <v>196</v>
      </c>
      <c r="BK7" s="261"/>
      <c r="BL7" s="261"/>
      <c r="BM7" s="261"/>
      <c r="BN7" s="261" t="s">
        <v>196</v>
      </c>
      <c r="BO7" s="261"/>
      <c r="BP7" s="261"/>
      <c r="BQ7" s="261"/>
      <c r="BR7" s="261" t="s">
        <v>196</v>
      </c>
      <c r="BS7" s="261"/>
      <c r="BT7" s="261"/>
      <c r="BU7" s="261"/>
      <c r="BV7" s="261">
        <v>169</v>
      </c>
      <c r="BW7" s="274"/>
      <c r="BX7" s="274"/>
      <c r="BY7" s="261">
        <v>5036</v>
      </c>
      <c r="BZ7" s="274"/>
      <c r="CA7" s="274"/>
      <c r="CB7" s="261" t="s">
        <v>196</v>
      </c>
      <c r="CC7" s="274"/>
      <c r="CD7" s="274"/>
      <c r="CE7" s="261" t="s">
        <v>196</v>
      </c>
      <c r="CF7" s="274"/>
      <c r="CG7" s="275"/>
      <c r="CH7" s="248" t="s">
        <v>151</v>
      </c>
      <c r="CI7" s="249"/>
      <c r="CJ7" s="249"/>
      <c r="CK7" s="66" t="s">
        <v>209</v>
      </c>
      <c r="CL7" s="67" t="s">
        <v>210</v>
      </c>
      <c r="CM7" s="250" t="s">
        <v>44</v>
      </c>
      <c r="CN7" s="250"/>
      <c r="CP7" s="86"/>
      <c r="CQ7" s="86"/>
      <c r="CR7" s="86"/>
      <c r="CS7" s="86"/>
      <c r="CV7" s="61"/>
      <c r="CW7" s="61"/>
      <c r="CX7" s="61"/>
      <c r="CY7" s="61"/>
    </row>
    <row r="8" spans="1:107" ht="21" customHeight="1">
      <c r="A8" s="268"/>
      <c r="B8" s="268"/>
      <c r="C8" s="268"/>
      <c r="D8" s="268"/>
      <c r="E8" s="268"/>
      <c r="F8" s="268"/>
      <c r="G8" s="269" t="s">
        <v>207</v>
      </c>
      <c r="H8" s="269"/>
      <c r="I8" s="270" t="s">
        <v>209</v>
      </c>
      <c r="J8" s="270"/>
      <c r="K8" s="189"/>
      <c r="L8" s="189"/>
      <c r="M8" s="271"/>
      <c r="N8" s="271"/>
      <c r="O8" s="271"/>
      <c r="P8" s="271"/>
      <c r="Q8" s="272">
        <v>6633</v>
      </c>
      <c r="R8" s="261"/>
      <c r="S8" s="261"/>
      <c r="T8" s="261"/>
      <c r="U8" s="261">
        <v>55419</v>
      </c>
      <c r="V8" s="261"/>
      <c r="W8" s="261"/>
      <c r="X8" s="261"/>
      <c r="Y8" s="261">
        <v>3250</v>
      </c>
      <c r="Z8" s="261"/>
      <c r="AA8" s="261"/>
      <c r="AB8" s="261"/>
      <c r="AC8" s="261">
        <v>925</v>
      </c>
      <c r="AD8" s="261"/>
      <c r="AE8" s="261"/>
      <c r="AF8" s="261"/>
      <c r="AG8" s="261" t="s">
        <v>208</v>
      </c>
      <c r="AH8" s="261"/>
      <c r="AI8" s="261"/>
      <c r="AJ8" s="261"/>
      <c r="AK8" s="261">
        <v>43961</v>
      </c>
      <c r="AL8" s="261"/>
      <c r="AM8" s="261"/>
      <c r="AN8" s="261"/>
      <c r="AO8" s="261" t="s">
        <v>208</v>
      </c>
      <c r="AP8" s="261"/>
      <c r="AQ8" s="261"/>
      <c r="AR8" s="261"/>
      <c r="AS8" s="3"/>
      <c r="AT8" s="261">
        <v>6503</v>
      </c>
      <c r="AU8" s="261"/>
      <c r="AV8" s="261"/>
      <c r="AW8" s="261"/>
      <c r="AX8" s="261">
        <v>50403</v>
      </c>
      <c r="AY8" s="261"/>
      <c r="AZ8" s="261"/>
      <c r="BA8" s="261"/>
      <c r="BB8" s="261">
        <v>3250</v>
      </c>
      <c r="BC8" s="261"/>
      <c r="BD8" s="261"/>
      <c r="BE8" s="261"/>
      <c r="BF8" s="261">
        <v>925</v>
      </c>
      <c r="BG8" s="261"/>
      <c r="BH8" s="261"/>
      <c r="BI8" s="261"/>
      <c r="BJ8" s="261" t="s">
        <v>196</v>
      </c>
      <c r="BK8" s="261"/>
      <c r="BL8" s="261"/>
      <c r="BM8" s="261"/>
      <c r="BN8" s="261">
        <v>39250</v>
      </c>
      <c r="BO8" s="261"/>
      <c r="BP8" s="261"/>
      <c r="BQ8" s="261"/>
      <c r="BR8" s="261" t="s">
        <v>153</v>
      </c>
      <c r="BS8" s="261"/>
      <c r="BT8" s="261"/>
      <c r="BU8" s="261"/>
      <c r="BV8" s="261">
        <v>130</v>
      </c>
      <c r="BW8" s="274"/>
      <c r="BX8" s="274"/>
      <c r="BY8" s="261">
        <v>5016</v>
      </c>
      <c r="BZ8" s="274"/>
      <c r="CA8" s="274"/>
      <c r="CB8" s="261">
        <v>4711</v>
      </c>
      <c r="CC8" s="274"/>
      <c r="CD8" s="274"/>
      <c r="CE8" s="261" t="s">
        <v>196</v>
      </c>
      <c r="CF8" s="274"/>
      <c r="CG8" s="275"/>
      <c r="CH8" s="150"/>
      <c r="CI8" s="150"/>
      <c r="CJ8" s="150"/>
      <c r="CK8" s="66" t="s">
        <v>207</v>
      </c>
      <c r="CL8" s="67" t="s">
        <v>209</v>
      </c>
      <c r="CM8" s="250"/>
      <c r="CN8" s="250"/>
      <c r="CP8" s="86"/>
      <c r="CQ8" s="86"/>
      <c r="CR8" s="86"/>
      <c r="CS8" s="86"/>
      <c r="CV8" s="61"/>
      <c r="CW8" s="61"/>
      <c r="CX8" s="61"/>
      <c r="CY8" s="61"/>
    </row>
    <row r="9" spans="1:107" s="70" customFormat="1" ht="21" customHeight="1">
      <c r="A9" s="276"/>
      <c r="B9" s="276"/>
      <c r="C9" s="276"/>
      <c r="D9" s="276"/>
      <c r="E9" s="276"/>
      <c r="F9" s="276"/>
      <c r="G9" s="277" t="s">
        <v>207</v>
      </c>
      <c r="H9" s="277"/>
      <c r="I9" s="278" t="s">
        <v>206</v>
      </c>
      <c r="J9" s="278"/>
      <c r="K9" s="279"/>
      <c r="L9" s="279"/>
      <c r="M9" s="280"/>
      <c r="N9" s="280"/>
      <c r="O9" s="280"/>
      <c r="P9" s="281"/>
      <c r="Q9" s="282">
        <f>SUM(Q11:Q29)</f>
        <v>6020</v>
      </c>
      <c r="R9" s="282"/>
      <c r="S9" s="282"/>
      <c r="T9" s="282"/>
      <c r="U9" s="282">
        <f>SUM(U11:U29)</f>
        <v>54290</v>
      </c>
      <c r="V9" s="282"/>
      <c r="W9" s="282"/>
      <c r="X9" s="282"/>
      <c r="Y9" s="282">
        <f>SUM(Y11:Y29)</f>
        <v>2660</v>
      </c>
      <c r="Z9" s="282"/>
      <c r="AA9" s="282"/>
      <c r="AB9" s="282"/>
      <c r="AC9" s="282">
        <f>SUM(AC11:AC29)</f>
        <v>747</v>
      </c>
      <c r="AD9" s="282"/>
      <c r="AE9" s="282"/>
      <c r="AF9" s="282"/>
      <c r="AG9" s="282" t="s">
        <v>208</v>
      </c>
      <c r="AH9" s="282"/>
      <c r="AI9" s="282"/>
      <c r="AJ9" s="282"/>
      <c r="AK9" s="282">
        <f>SUM(AK11:AK29)</f>
        <v>45388</v>
      </c>
      <c r="AL9" s="282"/>
      <c r="AM9" s="282"/>
      <c r="AN9" s="282"/>
      <c r="AO9" s="282" t="s">
        <v>208</v>
      </c>
      <c r="AP9" s="282"/>
      <c r="AQ9" s="282"/>
      <c r="AR9" s="282"/>
      <c r="AS9" s="31"/>
      <c r="AT9" s="282">
        <f>SUM(AT11:AT29)</f>
        <v>5894</v>
      </c>
      <c r="AU9" s="282"/>
      <c r="AV9" s="282"/>
      <c r="AW9" s="282"/>
      <c r="AX9" s="282">
        <f>SUM(AX11:AX29)</f>
        <v>49679</v>
      </c>
      <c r="AY9" s="282"/>
      <c r="AZ9" s="282"/>
      <c r="BA9" s="282"/>
      <c r="BB9" s="282">
        <f>SUM(BB11:BB29)</f>
        <v>2660</v>
      </c>
      <c r="BC9" s="282"/>
      <c r="BD9" s="282"/>
      <c r="BE9" s="282"/>
      <c r="BF9" s="282">
        <f>SUM(BF11:BF29)</f>
        <v>747</v>
      </c>
      <c r="BG9" s="282"/>
      <c r="BH9" s="282"/>
      <c r="BI9" s="282"/>
      <c r="BJ9" s="282" t="s">
        <v>196</v>
      </c>
      <c r="BK9" s="282"/>
      <c r="BL9" s="282"/>
      <c r="BM9" s="282"/>
      <c r="BN9" s="282">
        <f>SUM(BN11:BN29)</f>
        <v>40935</v>
      </c>
      <c r="BO9" s="282"/>
      <c r="BP9" s="282"/>
      <c r="BQ9" s="282"/>
      <c r="BR9" s="282" t="s">
        <v>153</v>
      </c>
      <c r="BS9" s="282"/>
      <c r="BT9" s="282"/>
      <c r="BU9" s="282"/>
      <c r="BV9" s="282">
        <v>126</v>
      </c>
      <c r="BW9" s="283"/>
      <c r="BX9" s="283"/>
      <c r="BY9" s="282">
        <v>4611</v>
      </c>
      <c r="BZ9" s="283"/>
      <c r="CA9" s="283"/>
      <c r="CB9" s="282">
        <v>4453</v>
      </c>
      <c r="CC9" s="283"/>
      <c r="CD9" s="283"/>
      <c r="CE9" s="282" t="s">
        <v>196</v>
      </c>
      <c r="CF9" s="283"/>
      <c r="CG9" s="284"/>
      <c r="CH9" s="180"/>
      <c r="CI9" s="180"/>
      <c r="CJ9" s="180"/>
      <c r="CK9" s="68" t="s">
        <v>207</v>
      </c>
      <c r="CL9" s="69" t="s">
        <v>206</v>
      </c>
      <c r="CM9" s="251"/>
      <c r="CN9" s="251"/>
      <c r="CP9" s="102"/>
      <c r="CQ9" s="102"/>
      <c r="CR9" s="102"/>
      <c r="CS9" s="102"/>
      <c r="CT9" s="102"/>
      <c r="CU9" s="102"/>
    </row>
    <row r="10" spans="1:107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72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3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74"/>
      <c r="CD10" s="274"/>
      <c r="CE10" s="261"/>
      <c r="CF10" s="261"/>
      <c r="CG10" s="285"/>
      <c r="CH10" s="71"/>
      <c r="CI10" s="150"/>
      <c r="CJ10" s="150"/>
      <c r="CK10" s="71"/>
      <c r="CL10" s="71"/>
      <c r="CM10" s="71"/>
      <c r="CN10" s="71"/>
      <c r="CO10" s="1"/>
      <c r="CP10" s="86"/>
      <c r="CQ10" s="86"/>
      <c r="CR10" s="86"/>
      <c r="CS10" s="86"/>
      <c r="CV10" s="61"/>
      <c r="CW10" s="61"/>
      <c r="CX10" s="61"/>
      <c r="CY10" s="61"/>
    </row>
    <row r="11" spans="1:107" ht="21" customHeight="1">
      <c r="A11" s="1"/>
      <c r="B11" s="150" t="s">
        <v>205</v>
      </c>
      <c r="C11" s="150"/>
      <c r="D11" s="242" t="s">
        <v>117</v>
      </c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1"/>
      <c r="Q11" s="272">
        <v>6</v>
      </c>
      <c r="R11" s="261"/>
      <c r="S11" s="261"/>
      <c r="T11" s="261"/>
      <c r="U11" s="261">
        <v>38</v>
      </c>
      <c r="V11" s="261"/>
      <c r="W11" s="261"/>
      <c r="X11" s="261"/>
      <c r="Y11" s="261" t="s">
        <v>181</v>
      </c>
      <c r="Z11" s="261"/>
      <c r="AA11" s="261"/>
      <c r="AB11" s="261"/>
      <c r="AC11" s="261" t="s">
        <v>181</v>
      </c>
      <c r="AD11" s="261"/>
      <c r="AE11" s="261"/>
      <c r="AF11" s="261"/>
      <c r="AG11" s="261" t="s">
        <v>153</v>
      </c>
      <c r="AH11" s="261"/>
      <c r="AI11" s="261"/>
      <c r="AJ11" s="261"/>
      <c r="AK11" s="261">
        <v>19</v>
      </c>
      <c r="AL11" s="261"/>
      <c r="AM11" s="261"/>
      <c r="AN11" s="261"/>
      <c r="AO11" s="261" t="s">
        <v>153</v>
      </c>
      <c r="AP11" s="261"/>
      <c r="AQ11" s="261"/>
      <c r="AR11" s="261"/>
      <c r="AS11" s="3"/>
      <c r="AT11" s="261">
        <v>6</v>
      </c>
      <c r="AU11" s="261"/>
      <c r="AV11" s="261"/>
      <c r="AW11" s="261"/>
      <c r="AX11" s="261">
        <v>38</v>
      </c>
      <c r="AY11" s="261"/>
      <c r="AZ11" s="261"/>
      <c r="BA11" s="261"/>
      <c r="BB11" s="261" t="s">
        <v>181</v>
      </c>
      <c r="BC11" s="261"/>
      <c r="BD11" s="261"/>
      <c r="BE11" s="261"/>
      <c r="BF11" s="261" t="s">
        <v>181</v>
      </c>
      <c r="BG11" s="261"/>
      <c r="BH11" s="261"/>
      <c r="BI11" s="261"/>
      <c r="BJ11" s="261" t="s">
        <v>153</v>
      </c>
      <c r="BK11" s="261"/>
      <c r="BL11" s="261"/>
      <c r="BM11" s="261"/>
      <c r="BN11" s="261">
        <v>19</v>
      </c>
      <c r="BO11" s="261"/>
      <c r="BP11" s="261"/>
      <c r="BQ11" s="261"/>
      <c r="BR11" s="261" t="s">
        <v>153</v>
      </c>
      <c r="BS11" s="261"/>
      <c r="BT11" s="261"/>
      <c r="BU11" s="261"/>
      <c r="BV11" s="261" t="s">
        <v>174</v>
      </c>
      <c r="BW11" s="261"/>
      <c r="BX11" s="261"/>
      <c r="BY11" s="261" t="s">
        <v>174</v>
      </c>
      <c r="BZ11" s="261"/>
      <c r="CA11" s="261"/>
      <c r="CB11" s="261" t="s">
        <v>174</v>
      </c>
      <c r="CC11" s="261"/>
      <c r="CD11" s="261"/>
      <c r="CE11" s="261" t="s">
        <v>196</v>
      </c>
      <c r="CF11" s="274"/>
      <c r="CG11" s="275"/>
      <c r="CH11" s="56" t="s">
        <v>205</v>
      </c>
      <c r="CI11" s="242" t="s">
        <v>117</v>
      </c>
      <c r="CJ11" s="242"/>
      <c r="CK11" s="242"/>
      <c r="CL11" s="242"/>
      <c r="CM11" s="242"/>
      <c r="CN11" s="242"/>
      <c r="CO11" s="242"/>
      <c r="CP11" s="86"/>
      <c r="CQ11" s="86"/>
      <c r="CR11" s="87"/>
      <c r="CS11" s="87"/>
      <c r="CT11" s="87"/>
      <c r="CU11" s="87"/>
      <c r="CV11" s="11"/>
      <c r="CW11" s="11"/>
      <c r="CX11" s="11"/>
      <c r="CY11" s="11"/>
      <c r="CZ11" s="11"/>
      <c r="DA11" s="11"/>
      <c r="DB11" s="11"/>
      <c r="DC11" s="11"/>
    </row>
    <row r="12" spans="1:107" ht="21" customHeight="1">
      <c r="A12" s="1"/>
      <c r="B12" s="150" t="s">
        <v>204</v>
      </c>
      <c r="C12" s="150"/>
      <c r="D12" s="242" t="s">
        <v>45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1"/>
      <c r="Q12" s="272">
        <v>2</v>
      </c>
      <c r="R12" s="261"/>
      <c r="S12" s="261"/>
      <c r="T12" s="261"/>
      <c r="U12" s="261">
        <v>18</v>
      </c>
      <c r="V12" s="261"/>
      <c r="W12" s="261"/>
      <c r="X12" s="261"/>
      <c r="Y12" s="261" t="s">
        <v>181</v>
      </c>
      <c r="Z12" s="261"/>
      <c r="AA12" s="261"/>
      <c r="AB12" s="261"/>
      <c r="AC12" s="261" t="s">
        <v>181</v>
      </c>
      <c r="AD12" s="261"/>
      <c r="AE12" s="261"/>
      <c r="AF12" s="261"/>
      <c r="AG12" s="261" t="s">
        <v>153</v>
      </c>
      <c r="AH12" s="261"/>
      <c r="AI12" s="261"/>
      <c r="AJ12" s="261"/>
      <c r="AK12" s="261">
        <v>18</v>
      </c>
      <c r="AL12" s="261"/>
      <c r="AM12" s="261"/>
      <c r="AN12" s="261"/>
      <c r="AO12" s="261" t="s">
        <v>153</v>
      </c>
      <c r="AP12" s="261"/>
      <c r="AQ12" s="261"/>
      <c r="AR12" s="261"/>
      <c r="AS12" s="3"/>
      <c r="AT12" s="261">
        <v>2</v>
      </c>
      <c r="AU12" s="261"/>
      <c r="AV12" s="261"/>
      <c r="AW12" s="261"/>
      <c r="AX12" s="261">
        <v>18</v>
      </c>
      <c r="AY12" s="261"/>
      <c r="AZ12" s="261"/>
      <c r="BA12" s="261"/>
      <c r="BB12" s="261" t="s">
        <v>181</v>
      </c>
      <c r="BC12" s="261"/>
      <c r="BD12" s="261"/>
      <c r="BE12" s="261"/>
      <c r="BF12" s="261" t="s">
        <v>181</v>
      </c>
      <c r="BG12" s="261"/>
      <c r="BH12" s="261"/>
      <c r="BI12" s="261"/>
      <c r="BJ12" s="261" t="s">
        <v>153</v>
      </c>
      <c r="BK12" s="261"/>
      <c r="BL12" s="261"/>
      <c r="BM12" s="261"/>
      <c r="BN12" s="261">
        <v>18</v>
      </c>
      <c r="BO12" s="261"/>
      <c r="BP12" s="261"/>
      <c r="BQ12" s="261"/>
      <c r="BR12" s="261" t="s">
        <v>153</v>
      </c>
      <c r="BS12" s="261"/>
      <c r="BT12" s="261"/>
      <c r="BU12" s="261"/>
      <c r="BV12" s="261" t="s">
        <v>174</v>
      </c>
      <c r="BW12" s="261"/>
      <c r="BX12" s="261"/>
      <c r="BY12" s="261" t="s">
        <v>174</v>
      </c>
      <c r="BZ12" s="261"/>
      <c r="CA12" s="261"/>
      <c r="CB12" s="261" t="s">
        <v>174</v>
      </c>
      <c r="CC12" s="261"/>
      <c r="CD12" s="261"/>
      <c r="CE12" s="261" t="s">
        <v>196</v>
      </c>
      <c r="CF12" s="274"/>
      <c r="CG12" s="275"/>
      <c r="CH12" s="56" t="s">
        <v>204</v>
      </c>
      <c r="CI12" s="242" t="s">
        <v>45</v>
      </c>
      <c r="CJ12" s="242"/>
      <c r="CK12" s="242"/>
      <c r="CL12" s="242"/>
      <c r="CM12" s="242"/>
      <c r="CN12" s="242"/>
      <c r="CO12" s="242"/>
      <c r="CP12" s="86"/>
      <c r="CQ12" s="86"/>
      <c r="CR12" s="87"/>
      <c r="CS12" s="87"/>
      <c r="CT12" s="87"/>
      <c r="CU12" s="87"/>
      <c r="CV12" s="11"/>
      <c r="CW12" s="11"/>
      <c r="CX12" s="11"/>
      <c r="CY12" s="11"/>
      <c r="CZ12" s="11"/>
      <c r="DA12" s="11"/>
      <c r="DB12" s="11"/>
      <c r="DC12" s="11"/>
    </row>
    <row r="13" spans="1:107" ht="21" customHeight="1">
      <c r="A13" s="1"/>
      <c r="B13" s="150" t="s">
        <v>203</v>
      </c>
      <c r="C13" s="150"/>
      <c r="D13" s="242" t="s">
        <v>118</v>
      </c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1"/>
      <c r="Q13" s="272" t="s">
        <v>181</v>
      </c>
      <c r="R13" s="286"/>
      <c r="S13" s="286"/>
      <c r="T13" s="286"/>
      <c r="U13" s="261" t="s">
        <v>181</v>
      </c>
      <c r="V13" s="261"/>
      <c r="W13" s="261"/>
      <c r="X13" s="261"/>
      <c r="Y13" s="261" t="s">
        <v>181</v>
      </c>
      <c r="Z13" s="261"/>
      <c r="AA13" s="261"/>
      <c r="AB13" s="261"/>
      <c r="AC13" s="261" t="s">
        <v>181</v>
      </c>
      <c r="AD13" s="261"/>
      <c r="AE13" s="261"/>
      <c r="AF13" s="261"/>
      <c r="AG13" s="261" t="s">
        <v>153</v>
      </c>
      <c r="AH13" s="261"/>
      <c r="AI13" s="261"/>
      <c r="AJ13" s="261"/>
      <c r="AK13" s="261" t="s">
        <v>181</v>
      </c>
      <c r="AL13" s="261"/>
      <c r="AM13" s="261"/>
      <c r="AN13" s="261"/>
      <c r="AO13" s="261" t="s">
        <v>153</v>
      </c>
      <c r="AP13" s="261"/>
      <c r="AQ13" s="261"/>
      <c r="AR13" s="261"/>
      <c r="AS13" s="3"/>
      <c r="AT13" s="261" t="s">
        <v>181</v>
      </c>
      <c r="AU13" s="261"/>
      <c r="AV13" s="261"/>
      <c r="AW13" s="261"/>
      <c r="AX13" s="261" t="s">
        <v>181</v>
      </c>
      <c r="AY13" s="261"/>
      <c r="AZ13" s="261"/>
      <c r="BA13" s="261"/>
      <c r="BB13" s="261" t="s">
        <v>181</v>
      </c>
      <c r="BC13" s="261"/>
      <c r="BD13" s="261"/>
      <c r="BE13" s="261"/>
      <c r="BF13" s="261" t="s">
        <v>181</v>
      </c>
      <c r="BG13" s="261"/>
      <c r="BH13" s="261"/>
      <c r="BI13" s="261"/>
      <c r="BJ13" s="261" t="s">
        <v>153</v>
      </c>
      <c r="BK13" s="261"/>
      <c r="BL13" s="261"/>
      <c r="BM13" s="261"/>
      <c r="BN13" s="261" t="s">
        <v>181</v>
      </c>
      <c r="BO13" s="261"/>
      <c r="BP13" s="261"/>
      <c r="BQ13" s="261"/>
      <c r="BR13" s="261" t="s">
        <v>153</v>
      </c>
      <c r="BS13" s="261"/>
      <c r="BT13" s="261"/>
      <c r="BU13" s="261"/>
      <c r="BV13" s="261" t="s">
        <v>174</v>
      </c>
      <c r="BW13" s="261"/>
      <c r="BX13" s="261"/>
      <c r="BY13" s="261" t="s">
        <v>174</v>
      </c>
      <c r="BZ13" s="261"/>
      <c r="CA13" s="261"/>
      <c r="CB13" s="261" t="s">
        <v>174</v>
      </c>
      <c r="CC13" s="261"/>
      <c r="CD13" s="261"/>
      <c r="CE13" s="261" t="s">
        <v>196</v>
      </c>
      <c r="CF13" s="274"/>
      <c r="CG13" s="275"/>
      <c r="CH13" s="56" t="s">
        <v>203</v>
      </c>
      <c r="CI13" s="252" t="s">
        <v>118</v>
      </c>
      <c r="CJ13" s="252"/>
      <c r="CK13" s="252"/>
      <c r="CL13" s="252"/>
      <c r="CM13" s="252"/>
      <c r="CN13" s="252"/>
      <c r="CO13" s="252"/>
      <c r="CP13" s="86"/>
      <c r="CQ13" s="86"/>
      <c r="CR13" s="87"/>
      <c r="CS13" s="87"/>
      <c r="CT13" s="87"/>
      <c r="CU13" s="87"/>
      <c r="CV13" s="11"/>
      <c r="CW13" s="11"/>
      <c r="CX13" s="11"/>
      <c r="CY13" s="11"/>
      <c r="CZ13" s="11"/>
      <c r="DA13" s="11"/>
      <c r="DB13" s="11"/>
      <c r="DC13" s="11"/>
    </row>
    <row r="14" spans="1:107" ht="21" customHeight="1">
      <c r="A14" s="1"/>
      <c r="B14" s="150" t="s">
        <v>202</v>
      </c>
      <c r="C14" s="150"/>
      <c r="D14" s="242" t="s">
        <v>46</v>
      </c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1"/>
      <c r="Q14" s="272">
        <v>362</v>
      </c>
      <c r="R14" s="261"/>
      <c r="S14" s="261"/>
      <c r="T14" s="261"/>
      <c r="U14" s="261">
        <v>2273</v>
      </c>
      <c r="V14" s="261"/>
      <c r="W14" s="261"/>
      <c r="X14" s="261"/>
      <c r="Y14" s="261">
        <v>74</v>
      </c>
      <c r="Z14" s="261"/>
      <c r="AA14" s="261"/>
      <c r="AB14" s="261"/>
      <c r="AC14" s="261">
        <v>25</v>
      </c>
      <c r="AD14" s="261"/>
      <c r="AE14" s="261"/>
      <c r="AF14" s="261"/>
      <c r="AG14" s="261" t="s">
        <v>153</v>
      </c>
      <c r="AH14" s="261"/>
      <c r="AI14" s="261"/>
      <c r="AJ14" s="261"/>
      <c r="AK14" s="261">
        <v>1677</v>
      </c>
      <c r="AL14" s="261"/>
      <c r="AM14" s="261"/>
      <c r="AN14" s="261"/>
      <c r="AO14" s="261" t="s">
        <v>153</v>
      </c>
      <c r="AP14" s="261"/>
      <c r="AQ14" s="261"/>
      <c r="AR14" s="261"/>
      <c r="AS14" s="3"/>
      <c r="AT14" s="261">
        <v>362</v>
      </c>
      <c r="AU14" s="261"/>
      <c r="AV14" s="261"/>
      <c r="AW14" s="261"/>
      <c r="AX14" s="261">
        <v>2273</v>
      </c>
      <c r="AY14" s="261"/>
      <c r="AZ14" s="261"/>
      <c r="BA14" s="261"/>
      <c r="BB14" s="261">
        <v>74</v>
      </c>
      <c r="BC14" s="261"/>
      <c r="BD14" s="261"/>
      <c r="BE14" s="261"/>
      <c r="BF14" s="261">
        <v>25</v>
      </c>
      <c r="BG14" s="261"/>
      <c r="BH14" s="261"/>
      <c r="BI14" s="261"/>
      <c r="BJ14" s="261" t="s">
        <v>153</v>
      </c>
      <c r="BK14" s="261"/>
      <c r="BL14" s="261"/>
      <c r="BM14" s="261"/>
      <c r="BN14" s="261">
        <v>1677</v>
      </c>
      <c r="BO14" s="261"/>
      <c r="BP14" s="261"/>
      <c r="BQ14" s="261"/>
      <c r="BR14" s="261" t="s">
        <v>153</v>
      </c>
      <c r="BS14" s="261"/>
      <c r="BT14" s="261"/>
      <c r="BU14" s="261"/>
      <c r="BV14" s="261" t="s">
        <v>174</v>
      </c>
      <c r="BW14" s="261"/>
      <c r="BX14" s="261"/>
      <c r="BY14" s="261" t="s">
        <v>174</v>
      </c>
      <c r="BZ14" s="261"/>
      <c r="CA14" s="261"/>
      <c r="CB14" s="261" t="s">
        <v>174</v>
      </c>
      <c r="CC14" s="261"/>
      <c r="CD14" s="261"/>
      <c r="CE14" s="261" t="s">
        <v>196</v>
      </c>
      <c r="CF14" s="274"/>
      <c r="CG14" s="275"/>
      <c r="CH14" s="57" t="s">
        <v>202</v>
      </c>
      <c r="CI14" s="242" t="s">
        <v>46</v>
      </c>
      <c r="CJ14" s="242"/>
      <c r="CK14" s="242"/>
      <c r="CL14" s="242"/>
      <c r="CM14" s="242"/>
      <c r="CN14" s="242"/>
      <c r="CO14" s="242"/>
      <c r="CP14" s="86"/>
      <c r="CQ14" s="86"/>
      <c r="CR14" s="87"/>
      <c r="CS14" s="87"/>
      <c r="CT14" s="87"/>
      <c r="CU14" s="87"/>
      <c r="CV14" s="11"/>
      <c r="CW14" s="11"/>
      <c r="CX14" s="11"/>
      <c r="CY14" s="11"/>
      <c r="CZ14" s="11"/>
      <c r="DA14" s="11"/>
      <c r="DB14" s="11"/>
      <c r="DC14" s="11"/>
    </row>
    <row r="15" spans="1:107" ht="21" customHeight="1">
      <c r="A15" s="1"/>
      <c r="B15" s="150" t="s">
        <v>201</v>
      </c>
      <c r="C15" s="150"/>
      <c r="D15" s="242" t="s">
        <v>47</v>
      </c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1"/>
      <c r="Q15" s="272">
        <v>192</v>
      </c>
      <c r="R15" s="261"/>
      <c r="S15" s="261"/>
      <c r="T15" s="261"/>
      <c r="U15" s="261">
        <v>1567</v>
      </c>
      <c r="V15" s="261"/>
      <c r="W15" s="261"/>
      <c r="X15" s="261"/>
      <c r="Y15" s="261">
        <v>68</v>
      </c>
      <c r="Z15" s="261"/>
      <c r="AA15" s="261"/>
      <c r="AB15" s="261"/>
      <c r="AC15" s="261">
        <v>33</v>
      </c>
      <c r="AD15" s="261"/>
      <c r="AE15" s="261"/>
      <c r="AF15" s="261"/>
      <c r="AG15" s="261" t="s">
        <v>153</v>
      </c>
      <c r="AH15" s="261"/>
      <c r="AI15" s="261"/>
      <c r="AJ15" s="261"/>
      <c r="AK15" s="261">
        <v>1214</v>
      </c>
      <c r="AL15" s="261"/>
      <c r="AM15" s="261"/>
      <c r="AN15" s="261"/>
      <c r="AO15" s="261" t="s">
        <v>153</v>
      </c>
      <c r="AP15" s="261"/>
      <c r="AQ15" s="261"/>
      <c r="AR15" s="261"/>
      <c r="AS15" s="3"/>
      <c r="AT15" s="261">
        <v>192</v>
      </c>
      <c r="AU15" s="261"/>
      <c r="AV15" s="261"/>
      <c r="AW15" s="261"/>
      <c r="AX15" s="261">
        <v>1567</v>
      </c>
      <c r="AY15" s="261"/>
      <c r="AZ15" s="261"/>
      <c r="BA15" s="261"/>
      <c r="BB15" s="261">
        <v>68</v>
      </c>
      <c r="BC15" s="261"/>
      <c r="BD15" s="261"/>
      <c r="BE15" s="261"/>
      <c r="BF15" s="261">
        <v>33</v>
      </c>
      <c r="BG15" s="261"/>
      <c r="BH15" s="261"/>
      <c r="BI15" s="261"/>
      <c r="BJ15" s="261" t="s">
        <v>153</v>
      </c>
      <c r="BK15" s="261"/>
      <c r="BL15" s="261"/>
      <c r="BM15" s="261"/>
      <c r="BN15" s="261">
        <v>1214</v>
      </c>
      <c r="BO15" s="261"/>
      <c r="BP15" s="261"/>
      <c r="BQ15" s="261"/>
      <c r="BR15" s="261" t="s">
        <v>153</v>
      </c>
      <c r="BS15" s="261"/>
      <c r="BT15" s="261"/>
      <c r="BU15" s="261"/>
      <c r="BV15" s="261" t="s">
        <v>174</v>
      </c>
      <c r="BW15" s="261"/>
      <c r="BX15" s="261"/>
      <c r="BY15" s="261" t="s">
        <v>174</v>
      </c>
      <c r="BZ15" s="261"/>
      <c r="CA15" s="261"/>
      <c r="CB15" s="261" t="s">
        <v>174</v>
      </c>
      <c r="CC15" s="261"/>
      <c r="CD15" s="261"/>
      <c r="CE15" s="261" t="s">
        <v>196</v>
      </c>
      <c r="CF15" s="274"/>
      <c r="CG15" s="275"/>
      <c r="CH15" s="57" t="s">
        <v>201</v>
      </c>
      <c r="CI15" s="242" t="s">
        <v>47</v>
      </c>
      <c r="CJ15" s="242"/>
      <c r="CK15" s="242"/>
      <c r="CL15" s="242"/>
      <c r="CM15" s="242"/>
      <c r="CN15" s="242"/>
      <c r="CO15" s="242"/>
      <c r="CP15" s="86"/>
      <c r="CQ15" s="86"/>
      <c r="CR15" s="87"/>
      <c r="CS15" s="87"/>
      <c r="CT15" s="87"/>
      <c r="CU15" s="87"/>
      <c r="CV15" s="11"/>
      <c r="CW15" s="11"/>
      <c r="CX15" s="11"/>
      <c r="CY15" s="11"/>
      <c r="CZ15" s="11"/>
      <c r="DA15" s="11"/>
      <c r="DB15" s="11"/>
      <c r="DC15" s="11"/>
    </row>
    <row r="16" spans="1:107" ht="21" customHeight="1">
      <c r="A16" s="1"/>
      <c r="B16" s="150" t="s">
        <v>200</v>
      </c>
      <c r="C16" s="150"/>
      <c r="D16" s="242" t="s">
        <v>48</v>
      </c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1"/>
      <c r="Q16" s="272">
        <v>7</v>
      </c>
      <c r="R16" s="261"/>
      <c r="S16" s="261"/>
      <c r="T16" s="261"/>
      <c r="U16" s="261">
        <v>234</v>
      </c>
      <c r="V16" s="261"/>
      <c r="W16" s="261"/>
      <c r="X16" s="261"/>
      <c r="Y16" s="261" t="s">
        <v>181</v>
      </c>
      <c r="Z16" s="261"/>
      <c r="AA16" s="261"/>
      <c r="AB16" s="261"/>
      <c r="AC16" s="261" t="s">
        <v>181</v>
      </c>
      <c r="AD16" s="261"/>
      <c r="AE16" s="261"/>
      <c r="AF16" s="261"/>
      <c r="AG16" s="261" t="s">
        <v>153</v>
      </c>
      <c r="AH16" s="261"/>
      <c r="AI16" s="261"/>
      <c r="AJ16" s="261"/>
      <c r="AK16" s="261">
        <v>226</v>
      </c>
      <c r="AL16" s="261"/>
      <c r="AM16" s="261"/>
      <c r="AN16" s="261"/>
      <c r="AO16" s="261" t="s">
        <v>153</v>
      </c>
      <c r="AP16" s="261"/>
      <c r="AQ16" s="261"/>
      <c r="AR16" s="261"/>
      <c r="AS16" s="3"/>
      <c r="AT16" s="261">
        <v>3</v>
      </c>
      <c r="AU16" s="261"/>
      <c r="AV16" s="261"/>
      <c r="AW16" s="261"/>
      <c r="AX16" s="261">
        <v>138</v>
      </c>
      <c r="AY16" s="261"/>
      <c r="AZ16" s="261"/>
      <c r="BA16" s="261"/>
      <c r="BB16" s="261" t="s">
        <v>181</v>
      </c>
      <c r="BC16" s="261"/>
      <c r="BD16" s="261"/>
      <c r="BE16" s="261"/>
      <c r="BF16" s="261" t="s">
        <v>181</v>
      </c>
      <c r="BG16" s="261"/>
      <c r="BH16" s="261"/>
      <c r="BI16" s="261"/>
      <c r="BJ16" s="261" t="s">
        <v>153</v>
      </c>
      <c r="BK16" s="261"/>
      <c r="BL16" s="261"/>
      <c r="BM16" s="261"/>
      <c r="BN16" s="261">
        <v>130</v>
      </c>
      <c r="BO16" s="261"/>
      <c r="BP16" s="261"/>
      <c r="BQ16" s="261"/>
      <c r="BR16" s="261" t="s">
        <v>153</v>
      </c>
      <c r="BS16" s="261"/>
      <c r="BT16" s="261"/>
      <c r="BU16" s="261"/>
      <c r="BV16" s="261">
        <v>4</v>
      </c>
      <c r="BW16" s="261"/>
      <c r="BX16" s="261"/>
      <c r="BY16" s="261">
        <v>96</v>
      </c>
      <c r="BZ16" s="261"/>
      <c r="CA16" s="261"/>
      <c r="CB16" s="261">
        <v>96</v>
      </c>
      <c r="CC16" s="261"/>
      <c r="CD16" s="261"/>
      <c r="CE16" s="261" t="s">
        <v>196</v>
      </c>
      <c r="CF16" s="274"/>
      <c r="CG16" s="275"/>
      <c r="CH16" s="57" t="s">
        <v>200</v>
      </c>
      <c r="CI16" s="253" t="s">
        <v>108</v>
      </c>
      <c r="CJ16" s="253"/>
      <c r="CK16" s="253"/>
      <c r="CL16" s="253"/>
      <c r="CM16" s="253"/>
      <c r="CN16" s="253"/>
      <c r="CO16" s="253"/>
      <c r="CP16" s="86"/>
      <c r="CQ16" s="86"/>
      <c r="CR16" s="87"/>
      <c r="CS16" s="87"/>
      <c r="CT16" s="87"/>
      <c r="CU16" s="87"/>
      <c r="CV16" s="11"/>
      <c r="CW16" s="11"/>
      <c r="CX16" s="11"/>
      <c r="CY16" s="11"/>
      <c r="CZ16" s="11"/>
      <c r="DA16" s="11"/>
      <c r="DB16" s="11"/>
      <c r="DC16" s="11"/>
    </row>
    <row r="17" spans="1:107" ht="22.5" customHeight="1">
      <c r="A17" s="1"/>
      <c r="B17" s="150" t="s">
        <v>199</v>
      </c>
      <c r="C17" s="150"/>
      <c r="D17" s="242" t="s">
        <v>61</v>
      </c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1"/>
      <c r="Q17" s="272">
        <v>32</v>
      </c>
      <c r="R17" s="261"/>
      <c r="S17" s="261"/>
      <c r="T17" s="261"/>
      <c r="U17" s="261">
        <v>252</v>
      </c>
      <c r="V17" s="261"/>
      <c r="W17" s="261"/>
      <c r="X17" s="261"/>
      <c r="Y17" s="261">
        <v>2</v>
      </c>
      <c r="Z17" s="261"/>
      <c r="AA17" s="261"/>
      <c r="AB17" s="261"/>
      <c r="AC17" s="261" t="s">
        <v>181</v>
      </c>
      <c r="AD17" s="261"/>
      <c r="AE17" s="261"/>
      <c r="AF17" s="261"/>
      <c r="AG17" s="261" t="s">
        <v>153</v>
      </c>
      <c r="AH17" s="261"/>
      <c r="AI17" s="261"/>
      <c r="AJ17" s="261"/>
      <c r="AK17" s="261">
        <v>214</v>
      </c>
      <c r="AL17" s="261"/>
      <c r="AM17" s="261"/>
      <c r="AN17" s="261"/>
      <c r="AO17" s="261" t="s">
        <v>153</v>
      </c>
      <c r="AP17" s="261"/>
      <c r="AQ17" s="261"/>
      <c r="AR17" s="261"/>
      <c r="AS17" s="3"/>
      <c r="AT17" s="261">
        <v>32</v>
      </c>
      <c r="AU17" s="261"/>
      <c r="AV17" s="261"/>
      <c r="AW17" s="261"/>
      <c r="AX17" s="261">
        <v>252</v>
      </c>
      <c r="AY17" s="261"/>
      <c r="AZ17" s="261"/>
      <c r="BA17" s="261"/>
      <c r="BB17" s="261">
        <v>2</v>
      </c>
      <c r="BC17" s="261"/>
      <c r="BD17" s="261"/>
      <c r="BE17" s="261"/>
      <c r="BF17" s="261" t="s">
        <v>181</v>
      </c>
      <c r="BG17" s="261"/>
      <c r="BH17" s="261"/>
      <c r="BI17" s="261"/>
      <c r="BJ17" s="261" t="s">
        <v>153</v>
      </c>
      <c r="BK17" s="261"/>
      <c r="BL17" s="261"/>
      <c r="BM17" s="261"/>
      <c r="BN17" s="261">
        <v>214</v>
      </c>
      <c r="BO17" s="261"/>
      <c r="BP17" s="261"/>
      <c r="BQ17" s="261"/>
      <c r="BR17" s="261" t="s">
        <v>153</v>
      </c>
      <c r="BS17" s="261"/>
      <c r="BT17" s="261"/>
      <c r="BU17" s="261"/>
      <c r="BV17" s="261" t="s">
        <v>174</v>
      </c>
      <c r="BW17" s="261"/>
      <c r="BX17" s="261"/>
      <c r="BY17" s="261" t="s">
        <v>174</v>
      </c>
      <c r="BZ17" s="261"/>
      <c r="CA17" s="261"/>
      <c r="CB17" s="261" t="s">
        <v>174</v>
      </c>
      <c r="CC17" s="261"/>
      <c r="CD17" s="261"/>
      <c r="CE17" s="261" t="s">
        <v>196</v>
      </c>
      <c r="CF17" s="274"/>
      <c r="CG17" s="275"/>
      <c r="CH17" s="57" t="s">
        <v>199</v>
      </c>
      <c r="CI17" s="242" t="s">
        <v>61</v>
      </c>
      <c r="CJ17" s="242"/>
      <c r="CK17" s="242"/>
      <c r="CL17" s="242"/>
      <c r="CM17" s="242"/>
      <c r="CN17" s="242"/>
      <c r="CO17" s="242"/>
      <c r="CP17" s="86"/>
      <c r="CQ17" s="86"/>
      <c r="CR17" s="87"/>
      <c r="CS17" s="87"/>
      <c r="CT17" s="87"/>
      <c r="CU17" s="87"/>
      <c r="CV17" s="11"/>
      <c r="CW17" s="11"/>
      <c r="CX17" s="11"/>
      <c r="CY17" s="11"/>
      <c r="CZ17" s="11"/>
      <c r="DA17" s="11"/>
      <c r="DB17" s="11"/>
      <c r="DC17" s="11"/>
    </row>
    <row r="18" spans="1:107" ht="21" customHeight="1">
      <c r="A18" s="1"/>
      <c r="B18" s="150" t="s">
        <v>190</v>
      </c>
      <c r="C18" s="150"/>
      <c r="D18" s="242" t="s">
        <v>119</v>
      </c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1"/>
      <c r="Q18" s="272">
        <v>95</v>
      </c>
      <c r="R18" s="261"/>
      <c r="S18" s="261"/>
      <c r="T18" s="261"/>
      <c r="U18" s="261">
        <v>2020</v>
      </c>
      <c r="V18" s="261"/>
      <c r="W18" s="261"/>
      <c r="X18" s="261"/>
      <c r="Y18" s="261">
        <v>40</v>
      </c>
      <c r="Z18" s="261"/>
      <c r="AA18" s="261"/>
      <c r="AB18" s="261"/>
      <c r="AC18" s="261">
        <v>7</v>
      </c>
      <c r="AD18" s="261"/>
      <c r="AE18" s="261"/>
      <c r="AF18" s="261"/>
      <c r="AG18" s="261" t="s">
        <v>153</v>
      </c>
      <c r="AH18" s="261"/>
      <c r="AI18" s="261"/>
      <c r="AJ18" s="261"/>
      <c r="AK18" s="261">
        <v>1896</v>
      </c>
      <c r="AL18" s="261"/>
      <c r="AM18" s="261"/>
      <c r="AN18" s="261"/>
      <c r="AO18" s="261" t="s">
        <v>153</v>
      </c>
      <c r="AP18" s="261"/>
      <c r="AQ18" s="261"/>
      <c r="AR18" s="261"/>
      <c r="AS18" s="3"/>
      <c r="AT18" s="261">
        <v>95</v>
      </c>
      <c r="AU18" s="261"/>
      <c r="AV18" s="261"/>
      <c r="AW18" s="261"/>
      <c r="AX18" s="261">
        <v>2020</v>
      </c>
      <c r="AY18" s="261"/>
      <c r="AZ18" s="261"/>
      <c r="BA18" s="261"/>
      <c r="BB18" s="261">
        <v>40</v>
      </c>
      <c r="BC18" s="261"/>
      <c r="BD18" s="261"/>
      <c r="BE18" s="261"/>
      <c r="BF18" s="261">
        <v>7</v>
      </c>
      <c r="BG18" s="261"/>
      <c r="BH18" s="261"/>
      <c r="BI18" s="261"/>
      <c r="BJ18" s="261" t="s">
        <v>153</v>
      </c>
      <c r="BK18" s="261"/>
      <c r="BL18" s="261"/>
      <c r="BM18" s="261"/>
      <c r="BN18" s="261">
        <v>1896</v>
      </c>
      <c r="BO18" s="261"/>
      <c r="BP18" s="261"/>
      <c r="BQ18" s="261"/>
      <c r="BR18" s="261" t="s">
        <v>153</v>
      </c>
      <c r="BS18" s="261"/>
      <c r="BT18" s="261"/>
      <c r="BU18" s="261"/>
      <c r="BV18" s="261" t="s">
        <v>174</v>
      </c>
      <c r="BW18" s="261"/>
      <c r="BX18" s="261"/>
      <c r="BY18" s="261" t="s">
        <v>174</v>
      </c>
      <c r="BZ18" s="261"/>
      <c r="CA18" s="261"/>
      <c r="CB18" s="261" t="s">
        <v>174</v>
      </c>
      <c r="CC18" s="261"/>
      <c r="CD18" s="261"/>
      <c r="CE18" s="261" t="s">
        <v>196</v>
      </c>
      <c r="CF18" s="274"/>
      <c r="CG18" s="275"/>
      <c r="CH18" s="57" t="s">
        <v>190</v>
      </c>
      <c r="CI18" s="242" t="s">
        <v>150</v>
      </c>
      <c r="CJ18" s="242"/>
      <c r="CK18" s="242"/>
      <c r="CL18" s="242"/>
      <c r="CM18" s="242"/>
      <c r="CN18" s="242"/>
      <c r="CO18" s="242"/>
      <c r="CP18" s="86"/>
      <c r="CQ18" s="86"/>
      <c r="CR18" s="87"/>
      <c r="CS18" s="87"/>
      <c r="CT18" s="87"/>
      <c r="CU18" s="87"/>
      <c r="CV18" s="11"/>
      <c r="CW18" s="11"/>
      <c r="CX18" s="11"/>
      <c r="CY18" s="11"/>
      <c r="CZ18" s="11"/>
      <c r="DA18" s="11"/>
      <c r="DB18" s="11"/>
      <c r="DC18" s="11"/>
    </row>
    <row r="19" spans="1:107" ht="21" customHeight="1">
      <c r="A19" s="1"/>
      <c r="B19" s="150" t="s">
        <v>189</v>
      </c>
      <c r="C19" s="150"/>
      <c r="D19" s="242" t="s">
        <v>75</v>
      </c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1"/>
      <c r="Q19" s="272">
        <v>1444</v>
      </c>
      <c r="R19" s="261"/>
      <c r="S19" s="261"/>
      <c r="T19" s="261"/>
      <c r="U19" s="261">
        <v>10071</v>
      </c>
      <c r="V19" s="261"/>
      <c r="W19" s="261"/>
      <c r="X19" s="261"/>
      <c r="Y19" s="261">
        <v>476</v>
      </c>
      <c r="Z19" s="261"/>
      <c r="AA19" s="261"/>
      <c r="AB19" s="261"/>
      <c r="AC19" s="261">
        <v>176</v>
      </c>
      <c r="AD19" s="261"/>
      <c r="AE19" s="261"/>
      <c r="AF19" s="261"/>
      <c r="AG19" s="261" t="s">
        <v>153</v>
      </c>
      <c r="AH19" s="261"/>
      <c r="AI19" s="261"/>
      <c r="AJ19" s="261"/>
      <c r="AK19" s="261">
        <v>8240</v>
      </c>
      <c r="AL19" s="261"/>
      <c r="AM19" s="261"/>
      <c r="AN19" s="261"/>
      <c r="AO19" s="261" t="s">
        <v>153</v>
      </c>
      <c r="AP19" s="261"/>
      <c r="AQ19" s="261"/>
      <c r="AR19" s="261"/>
      <c r="AS19" s="3"/>
      <c r="AT19" s="261">
        <v>1444</v>
      </c>
      <c r="AU19" s="261"/>
      <c r="AV19" s="261"/>
      <c r="AW19" s="261"/>
      <c r="AX19" s="261">
        <v>10071</v>
      </c>
      <c r="AY19" s="261"/>
      <c r="AZ19" s="261"/>
      <c r="BA19" s="261"/>
      <c r="BB19" s="261">
        <v>476</v>
      </c>
      <c r="BC19" s="261"/>
      <c r="BD19" s="261"/>
      <c r="BE19" s="261"/>
      <c r="BF19" s="261">
        <v>176</v>
      </c>
      <c r="BG19" s="261"/>
      <c r="BH19" s="261"/>
      <c r="BI19" s="261"/>
      <c r="BJ19" s="261" t="s">
        <v>153</v>
      </c>
      <c r="BK19" s="261"/>
      <c r="BL19" s="261"/>
      <c r="BM19" s="261"/>
      <c r="BN19" s="261">
        <v>8240</v>
      </c>
      <c r="BO19" s="261"/>
      <c r="BP19" s="261"/>
      <c r="BQ19" s="261"/>
      <c r="BR19" s="261" t="s">
        <v>153</v>
      </c>
      <c r="BS19" s="261"/>
      <c r="BT19" s="261"/>
      <c r="BU19" s="261"/>
      <c r="BV19" s="261" t="s">
        <v>174</v>
      </c>
      <c r="BW19" s="261"/>
      <c r="BX19" s="261"/>
      <c r="BY19" s="261" t="s">
        <v>174</v>
      </c>
      <c r="BZ19" s="261"/>
      <c r="CA19" s="261"/>
      <c r="CB19" s="261" t="s">
        <v>174</v>
      </c>
      <c r="CC19" s="261"/>
      <c r="CD19" s="261"/>
      <c r="CE19" s="261" t="s">
        <v>196</v>
      </c>
      <c r="CF19" s="274"/>
      <c r="CG19" s="275"/>
      <c r="CH19" s="57" t="s">
        <v>189</v>
      </c>
      <c r="CI19" s="242" t="s">
        <v>75</v>
      </c>
      <c r="CJ19" s="242"/>
      <c r="CK19" s="242"/>
      <c r="CL19" s="242"/>
      <c r="CM19" s="242"/>
      <c r="CN19" s="242"/>
      <c r="CO19" s="242"/>
      <c r="CP19" s="86"/>
      <c r="CQ19" s="86"/>
      <c r="CR19" s="87"/>
      <c r="CS19" s="87"/>
      <c r="CT19" s="87"/>
      <c r="CU19" s="87"/>
      <c r="CV19" s="11"/>
      <c r="CW19" s="11"/>
      <c r="CX19" s="11"/>
      <c r="CY19" s="11"/>
      <c r="CZ19" s="11"/>
      <c r="DA19" s="11"/>
      <c r="DB19" s="11"/>
      <c r="DC19" s="11"/>
    </row>
    <row r="20" spans="1:107" ht="21" customHeight="1">
      <c r="A20" s="1"/>
      <c r="B20" s="150" t="s">
        <v>188</v>
      </c>
      <c r="C20" s="150"/>
      <c r="D20" s="242" t="s">
        <v>74</v>
      </c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1"/>
      <c r="Q20" s="272">
        <v>90</v>
      </c>
      <c r="R20" s="261"/>
      <c r="S20" s="261"/>
      <c r="T20" s="261"/>
      <c r="U20" s="261">
        <v>1025</v>
      </c>
      <c r="V20" s="261"/>
      <c r="W20" s="261"/>
      <c r="X20" s="261"/>
      <c r="Y20" s="261">
        <v>9</v>
      </c>
      <c r="Z20" s="261"/>
      <c r="AA20" s="261"/>
      <c r="AB20" s="261"/>
      <c r="AC20" s="261" t="s">
        <v>181</v>
      </c>
      <c r="AD20" s="261"/>
      <c r="AE20" s="261"/>
      <c r="AF20" s="261"/>
      <c r="AG20" s="261" t="s">
        <v>153</v>
      </c>
      <c r="AH20" s="261"/>
      <c r="AI20" s="261"/>
      <c r="AJ20" s="261"/>
      <c r="AK20" s="261">
        <v>953</v>
      </c>
      <c r="AL20" s="261"/>
      <c r="AM20" s="261"/>
      <c r="AN20" s="261"/>
      <c r="AO20" s="261" t="s">
        <v>153</v>
      </c>
      <c r="AP20" s="261"/>
      <c r="AQ20" s="261"/>
      <c r="AR20" s="261"/>
      <c r="AS20" s="3"/>
      <c r="AT20" s="261">
        <v>90</v>
      </c>
      <c r="AU20" s="261"/>
      <c r="AV20" s="261"/>
      <c r="AW20" s="261"/>
      <c r="AX20" s="261">
        <v>1025</v>
      </c>
      <c r="AY20" s="261"/>
      <c r="AZ20" s="261"/>
      <c r="BA20" s="261"/>
      <c r="BB20" s="261">
        <v>9</v>
      </c>
      <c r="BC20" s="261"/>
      <c r="BD20" s="261"/>
      <c r="BE20" s="261"/>
      <c r="BF20" s="261" t="s">
        <v>181</v>
      </c>
      <c r="BG20" s="261"/>
      <c r="BH20" s="261"/>
      <c r="BI20" s="261"/>
      <c r="BJ20" s="261" t="s">
        <v>153</v>
      </c>
      <c r="BK20" s="261"/>
      <c r="BL20" s="261"/>
      <c r="BM20" s="261"/>
      <c r="BN20" s="261">
        <v>953</v>
      </c>
      <c r="BO20" s="261"/>
      <c r="BP20" s="261"/>
      <c r="BQ20" s="261"/>
      <c r="BR20" s="261" t="s">
        <v>153</v>
      </c>
      <c r="BS20" s="261"/>
      <c r="BT20" s="261"/>
      <c r="BU20" s="261"/>
      <c r="BV20" s="261" t="s">
        <v>174</v>
      </c>
      <c r="BW20" s="261"/>
      <c r="BX20" s="261"/>
      <c r="BY20" s="261" t="s">
        <v>174</v>
      </c>
      <c r="BZ20" s="261"/>
      <c r="CA20" s="261"/>
      <c r="CB20" s="261" t="s">
        <v>174</v>
      </c>
      <c r="CC20" s="261"/>
      <c r="CD20" s="261"/>
      <c r="CE20" s="261" t="s">
        <v>196</v>
      </c>
      <c r="CF20" s="274"/>
      <c r="CG20" s="275"/>
      <c r="CH20" s="57" t="s">
        <v>188</v>
      </c>
      <c r="CI20" s="242" t="s">
        <v>74</v>
      </c>
      <c r="CJ20" s="242"/>
      <c r="CK20" s="242"/>
      <c r="CL20" s="242"/>
      <c r="CM20" s="242"/>
      <c r="CN20" s="242"/>
      <c r="CO20" s="242"/>
      <c r="CP20" s="86"/>
      <c r="CQ20" s="86"/>
      <c r="CR20" s="87"/>
      <c r="CS20" s="87"/>
      <c r="CT20" s="87"/>
      <c r="CU20" s="87"/>
      <c r="CV20" s="11"/>
      <c r="CW20" s="11"/>
      <c r="CX20" s="11"/>
      <c r="CY20" s="11"/>
      <c r="CZ20" s="11"/>
      <c r="DA20" s="11"/>
      <c r="DB20" s="11"/>
      <c r="DC20" s="11"/>
    </row>
    <row r="21" spans="1:107" ht="21" customHeight="1">
      <c r="A21" s="1"/>
      <c r="B21" s="150" t="s">
        <v>187</v>
      </c>
      <c r="C21" s="150"/>
      <c r="D21" s="242" t="s">
        <v>149</v>
      </c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1"/>
      <c r="Q21" s="272">
        <v>706</v>
      </c>
      <c r="R21" s="261"/>
      <c r="S21" s="261"/>
      <c r="T21" s="261"/>
      <c r="U21" s="261">
        <v>1553</v>
      </c>
      <c r="V21" s="261"/>
      <c r="W21" s="261"/>
      <c r="X21" s="261"/>
      <c r="Y21" s="261">
        <v>485</v>
      </c>
      <c r="Z21" s="261"/>
      <c r="AA21" s="261"/>
      <c r="AB21" s="261"/>
      <c r="AC21" s="261">
        <v>143</v>
      </c>
      <c r="AD21" s="261"/>
      <c r="AE21" s="261"/>
      <c r="AF21" s="261"/>
      <c r="AG21" s="261" t="s">
        <v>153</v>
      </c>
      <c r="AH21" s="261"/>
      <c r="AI21" s="261"/>
      <c r="AJ21" s="261"/>
      <c r="AK21" s="261">
        <v>615</v>
      </c>
      <c r="AL21" s="261"/>
      <c r="AM21" s="261"/>
      <c r="AN21" s="261"/>
      <c r="AO21" s="261" t="s">
        <v>153</v>
      </c>
      <c r="AP21" s="261"/>
      <c r="AQ21" s="261"/>
      <c r="AR21" s="261"/>
      <c r="AS21" s="3"/>
      <c r="AT21" s="261">
        <v>705</v>
      </c>
      <c r="AU21" s="261"/>
      <c r="AV21" s="261"/>
      <c r="AW21" s="261"/>
      <c r="AX21" s="261">
        <v>1520</v>
      </c>
      <c r="AY21" s="261"/>
      <c r="AZ21" s="261"/>
      <c r="BA21" s="261"/>
      <c r="BB21" s="261">
        <v>485</v>
      </c>
      <c r="BC21" s="261"/>
      <c r="BD21" s="261"/>
      <c r="BE21" s="261"/>
      <c r="BF21" s="261">
        <v>143</v>
      </c>
      <c r="BG21" s="261"/>
      <c r="BH21" s="261"/>
      <c r="BI21" s="261"/>
      <c r="BJ21" s="261" t="s">
        <v>153</v>
      </c>
      <c r="BK21" s="261"/>
      <c r="BL21" s="261"/>
      <c r="BM21" s="261"/>
      <c r="BN21" s="261">
        <v>582</v>
      </c>
      <c r="BO21" s="261"/>
      <c r="BP21" s="261"/>
      <c r="BQ21" s="261"/>
      <c r="BR21" s="261" t="s">
        <v>153</v>
      </c>
      <c r="BS21" s="261"/>
      <c r="BT21" s="261"/>
      <c r="BU21" s="261"/>
      <c r="BV21" s="261">
        <v>1</v>
      </c>
      <c r="BW21" s="261"/>
      <c r="BX21" s="261"/>
      <c r="BY21" s="261">
        <v>33</v>
      </c>
      <c r="BZ21" s="261"/>
      <c r="CA21" s="261"/>
      <c r="CB21" s="261">
        <v>33</v>
      </c>
      <c r="CC21" s="261"/>
      <c r="CD21" s="261"/>
      <c r="CE21" s="261" t="s">
        <v>196</v>
      </c>
      <c r="CF21" s="274"/>
      <c r="CG21" s="275"/>
      <c r="CH21" s="57" t="s">
        <v>187</v>
      </c>
      <c r="CI21" s="243" t="s">
        <v>149</v>
      </c>
      <c r="CJ21" s="243"/>
      <c r="CK21" s="243"/>
      <c r="CL21" s="243"/>
      <c r="CM21" s="243"/>
      <c r="CN21" s="243"/>
      <c r="CO21" s="243"/>
      <c r="CP21" s="86"/>
      <c r="CQ21" s="86"/>
      <c r="CR21" s="87"/>
      <c r="CS21" s="87"/>
      <c r="CT21" s="87"/>
      <c r="CU21" s="87"/>
      <c r="CV21" s="11"/>
      <c r="CW21" s="11"/>
      <c r="CX21" s="11"/>
      <c r="CY21" s="11"/>
      <c r="CZ21" s="11"/>
      <c r="DA21" s="11"/>
      <c r="DB21" s="11"/>
      <c r="DC21" s="11"/>
    </row>
    <row r="22" spans="1:107" ht="21" customHeight="1">
      <c r="A22" s="1"/>
      <c r="B22" s="150" t="s">
        <v>198</v>
      </c>
      <c r="C22" s="150"/>
      <c r="D22" s="242" t="s">
        <v>123</v>
      </c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1"/>
      <c r="Q22" s="272">
        <v>149</v>
      </c>
      <c r="R22" s="261"/>
      <c r="S22" s="261"/>
      <c r="T22" s="261"/>
      <c r="U22" s="261">
        <v>781</v>
      </c>
      <c r="V22" s="261"/>
      <c r="W22" s="261"/>
      <c r="X22" s="261"/>
      <c r="Y22" s="261">
        <v>74</v>
      </c>
      <c r="Z22" s="261"/>
      <c r="AA22" s="261"/>
      <c r="AB22" s="261"/>
      <c r="AC22" s="261">
        <v>14</v>
      </c>
      <c r="AD22" s="261"/>
      <c r="AE22" s="261"/>
      <c r="AF22" s="261"/>
      <c r="AG22" s="261" t="s">
        <v>153</v>
      </c>
      <c r="AH22" s="261"/>
      <c r="AI22" s="261"/>
      <c r="AJ22" s="261"/>
      <c r="AK22" s="261">
        <v>592</v>
      </c>
      <c r="AL22" s="261"/>
      <c r="AM22" s="261"/>
      <c r="AN22" s="261"/>
      <c r="AO22" s="261" t="s">
        <v>153</v>
      </c>
      <c r="AP22" s="261"/>
      <c r="AQ22" s="261"/>
      <c r="AR22" s="261"/>
      <c r="AS22" s="3"/>
      <c r="AT22" s="261">
        <v>146</v>
      </c>
      <c r="AU22" s="261"/>
      <c r="AV22" s="261"/>
      <c r="AW22" s="261"/>
      <c r="AX22" s="261">
        <v>663</v>
      </c>
      <c r="AY22" s="261"/>
      <c r="AZ22" s="261"/>
      <c r="BA22" s="261"/>
      <c r="BB22" s="261">
        <v>74</v>
      </c>
      <c r="BC22" s="261"/>
      <c r="BD22" s="261"/>
      <c r="BE22" s="261"/>
      <c r="BF22" s="261">
        <v>14</v>
      </c>
      <c r="BG22" s="261"/>
      <c r="BH22" s="261"/>
      <c r="BI22" s="261"/>
      <c r="BJ22" s="261" t="s">
        <v>153</v>
      </c>
      <c r="BK22" s="261"/>
      <c r="BL22" s="261"/>
      <c r="BM22" s="261"/>
      <c r="BN22" s="261">
        <v>478</v>
      </c>
      <c r="BO22" s="261"/>
      <c r="BP22" s="261"/>
      <c r="BQ22" s="261"/>
      <c r="BR22" s="261" t="s">
        <v>153</v>
      </c>
      <c r="BS22" s="261"/>
      <c r="BT22" s="261"/>
      <c r="BU22" s="261"/>
      <c r="BV22" s="261">
        <v>3</v>
      </c>
      <c r="BW22" s="261"/>
      <c r="BX22" s="261"/>
      <c r="BY22" s="261">
        <v>118</v>
      </c>
      <c r="BZ22" s="261"/>
      <c r="CA22" s="261"/>
      <c r="CB22" s="261">
        <v>114</v>
      </c>
      <c r="CC22" s="261"/>
      <c r="CD22" s="261"/>
      <c r="CE22" s="261" t="s">
        <v>196</v>
      </c>
      <c r="CF22" s="274"/>
      <c r="CG22" s="275"/>
      <c r="CH22" s="57" t="s">
        <v>198</v>
      </c>
      <c r="CI22" s="244" t="s">
        <v>123</v>
      </c>
      <c r="CJ22" s="244"/>
      <c r="CK22" s="244"/>
      <c r="CL22" s="244"/>
      <c r="CM22" s="244"/>
      <c r="CN22" s="244"/>
      <c r="CO22" s="244"/>
      <c r="CP22" s="86"/>
      <c r="CQ22" s="86"/>
      <c r="CR22" s="87"/>
      <c r="CS22" s="87"/>
      <c r="CT22" s="87"/>
      <c r="CU22" s="87"/>
      <c r="CV22" s="11"/>
      <c r="CW22" s="11"/>
      <c r="CX22" s="11"/>
      <c r="CY22" s="11"/>
      <c r="CZ22" s="11"/>
      <c r="DA22" s="11"/>
      <c r="DB22" s="11"/>
      <c r="DC22" s="11"/>
    </row>
    <row r="23" spans="1:107" ht="21" customHeight="1">
      <c r="A23" s="1"/>
      <c r="B23" s="150" t="s">
        <v>197</v>
      </c>
      <c r="C23" s="150"/>
      <c r="D23" s="242" t="s">
        <v>124</v>
      </c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1"/>
      <c r="Q23" s="272">
        <v>1154</v>
      </c>
      <c r="R23" s="261"/>
      <c r="S23" s="261"/>
      <c r="T23" s="261"/>
      <c r="U23" s="261">
        <v>9536</v>
      </c>
      <c r="V23" s="261"/>
      <c r="W23" s="261"/>
      <c r="X23" s="261"/>
      <c r="Y23" s="261">
        <v>711</v>
      </c>
      <c r="Z23" s="261"/>
      <c r="AA23" s="261"/>
      <c r="AB23" s="261"/>
      <c r="AC23" s="261">
        <v>196</v>
      </c>
      <c r="AD23" s="261"/>
      <c r="AE23" s="261"/>
      <c r="AF23" s="261"/>
      <c r="AG23" s="261" t="s">
        <v>153</v>
      </c>
      <c r="AH23" s="261"/>
      <c r="AI23" s="261"/>
      <c r="AJ23" s="261"/>
      <c r="AK23" s="261">
        <v>7407</v>
      </c>
      <c r="AL23" s="261"/>
      <c r="AM23" s="261"/>
      <c r="AN23" s="261"/>
      <c r="AO23" s="261" t="s">
        <v>153</v>
      </c>
      <c r="AP23" s="261"/>
      <c r="AQ23" s="261"/>
      <c r="AR23" s="261"/>
      <c r="AS23" s="3"/>
      <c r="AT23" s="261">
        <v>1153</v>
      </c>
      <c r="AU23" s="261"/>
      <c r="AV23" s="261"/>
      <c r="AW23" s="261"/>
      <c r="AX23" s="261">
        <v>9505</v>
      </c>
      <c r="AY23" s="261"/>
      <c r="AZ23" s="261"/>
      <c r="BA23" s="261"/>
      <c r="BB23" s="261">
        <v>711</v>
      </c>
      <c r="BC23" s="261"/>
      <c r="BD23" s="261"/>
      <c r="BE23" s="261"/>
      <c r="BF23" s="261">
        <v>196</v>
      </c>
      <c r="BG23" s="261"/>
      <c r="BH23" s="261"/>
      <c r="BI23" s="261"/>
      <c r="BJ23" s="261" t="s">
        <v>153</v>
      </c>
      <c r="BK23" s="261"/>
      <c r="BL23" s="261"/>
      <c r="BM23" s="261"/>
      <c r="BN23" s="261">
        <v>7376</v>
      </c>
      <c r="BO23" s="261"/>
      <c r="BP23" s="261"/>
      <c r="BQ23" s="261"/>
      <c r="BR23" s="261" t="s">
        <v>153</v>
      </c>
      <c r="BS23" s="261"/>
      <c r="BT23" s="261"/>
      <c r="BU23" s="261"/>
      <c r="BV23" s="261">
        <v>1</v>
      </c>
      <c r="BW23" s="261"/>
      <c r="BX23" s="261"/>
      <c r="BY23" s="261">
        <v>31</v>
      </c>
      <c r="BZ23" s="261"/>
      <c r="CA23" s="261"/>
      <c r="CB23" s="261">
        <v>31</v>
      </c>
      <c r="CC23" s="261"/>
      <c r="CD23" s="261"/>
      <c r="CE23" s="261" t="s">
        <v>196</v>
      </c>
      <c r="CF23" s="274"/>
      <c r="CG23" s="275"/>
      <c r="CH23" s="57" t="s">
        <v>197</v>
      </c>
      <c r="CI23" s="243" t="s">
        <v>124</v>
      </c>
      <c r="CJ23" s="243"/>
      <c r="CK23" s="243"/>
      <c r="CL23" s="243"/>
      <c r="CM23" s="243"/>
      <c r="CN23" s="243"/>
      <c r="CO23" s="243"/>
      <c r="CP23" s="86"/>
      <c r="CQ23" s="86"/>
      <c r="CR23" s="87"/>
      <c r="CS23" s="87"/>
      <c r="CT23" s="87"/>
      <c r="CU23" s="87"/>
      <c r="CV23" s="11"/>
      <c r="CW23" s="11"/>
      <c r="CX23" s="11"/>
      <c r="CY23" s="11"/>
      <c r="CZ23" s="11"/>
      <c r="DA23" s="11"/>
      <c r="DB23" s="11"/>
      <c r="DC23" s="11"/>
    </row>
    <row r="24" spans="1:107" ht="21" customHeight="1">
      <c r="A24" s="1"/>
      <c r="B24" s="150" t="s">
        <v>186</v>
      </c>
      <c r="C24" s="150"/>
      <c r="D24" s="242" t="s">
        <v>125</v>
      </c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1"/>
      <c r="Q24" s="272">
        <v>642</v>
      </c>
      <c r="R24" s="261"/>
      <c r="S24" s="261"/>
      <c r="T24" s="261"/>
      <c r="U24" s="261">
        <v>3029</v>
      </c>
      <c r="V24" s="261"/>
      <c r="W24" s="261"/>
      <c r="X24" s="261"/>
      <c r="Y24" s="261">
        <v>393</v>
      </c>
      <c r="Z24" s="261"/>
      <c r="AA24" s="261"/>
      <c r="AB24" s="261"/>
      <c r="AC24" s="261">
        <v>89</v>
      </c>
      <c r="AD24" s="261"/>
      <c r="AE24" s="261"/>
      <c r="AF24" s="261"/>
      <c r="AG24" s="261" t="s">
        <v>153</v>
      </c>
      <c r="AH24" s="261"/>
      <c r="AI24" s="261"/>
      <c r="AJ24" s="261"/>
      <c r="AK24" s="261">
        <v>2085</v>
      </c>
      <c r="AL24" s="261"/>
      <c r="AM24" s="261"/>
      <c r="AN24" s="261"/>
      <c r="AO24" s="261" t="s">
        <v>153</v>
      </c>
      <c r="AP24" s="261"/>
      <c r="AQ24" s="261"/>
      <c r="AR24" s="261"/>
      <c r="AS24" s="3"/>
      <c r="AT24" s="261">
        <v>641</v>
      </c>
      <c r="AU24" s="261"/>
      <c r="AV24" s="261"/>
      <c r="AW24" s="261"/>
      <c r="AX24" s="261">
        <v>2881</v>
      </c>
      <c r="AY24" s="261"/>
      <c r="AZ24" s="261"/>
      <c r="BA24" s="261"/>
      <c r="BB24" s="261">
        <v>393</v>
      </c>
      <c r="BC24" s="261"/>
      <c r="BD24" s="261"/>
      <c r="BE24" s="261"/>
      <c r="BF24" s="261">
        <v>89</v>
      </c>
      <c r="BG24" s="261"/>
      <c r="BH24" s="261"/>
      <c r="BI24" s="261"/>
      <c r="BJ24" s="261" t="s">
        <v>153</v>
      </c>
      <c r="BK24" s="261"/>
      <c r="BL24" s="261"/>
      <c r="BM24" s="261"/>
      <c r="BN24" s="261">
        <v>2076</v>
      </c>
      <c r="BO24" s="261"/>
      <c r="BP24" s="261"/>
      <c r="BQ24" s="261"/>
      <c r="BR24" s="261" t="s">
        <v>153</v>
      </c>
      <c r="BS24" s="261"/>
      <c r="BT24" s="261"/>
      <c r="BU24" s="261"/>
      <c r="BV24" s="261">
        <v>1</v>
      </c>
      <c r="BW24" s="261"/>
      <c r="BX24" s="261"/>
      <c r="BY24" s="261">
        <v>148</v>
      </c>
      <c r="BZ24" s="261"/>
      <c r="CA24" s="261"/>
      <c r="CB24" s="261">
        <v>9</v>
      </c>
      <c r="CC24" s="261"/>
      <c r="CD24" s="261"/>
      <c r="CE24" s="261" t="s">
        <v>196</v>
      </c>
      <c r="CF24" s="274"/>
      <c r="CG24" s="275"/>
      <c r="CH24" s="56" t="s">
        <v>186</v>
      </c>
      <c r="CI24" s="243" t="s">
        <v>125</v>
      </c>
      <c r="CJ24" s="243"/>
      <c r="CK24" s="243"/>
      <c r="CL24" s="243"/>
      <c r="CM24" s="243"/>
      <c r="CN24" s="243"/>
      <c r="CO24" s="243"/>
      <c r="CP24" s="86"/>
      <c r="CQ24" s="86"/>
      <c r="CR24" s="87"/>
      <c r="CS24" s="87"/>
      <c r="CT24" s="87"/>
      <c r="CU24" s="87"/>
      <c r="CV24" s="11"/>
      <c r="CW24" s="11"/>
      <c r="CX24" s="11"/>
      <c r="CY24" s="11"/>
      <c r="CZ24" s="11"/>
      <c r="DA24" s="11"/>
      <c r="DB24" s="11"/>
      <c r="DC24" s="11"/>
    </row>
    <row r="25" spans="1:107" ht="21" customHeight="1">
      <c r="A25" s="1"/>
      <c r="B25" s="150" t="s">
        <v>185</v>
      </c>
      <c r="C25" s="150"/>
      <c r="D25" s="242" t="s">
        <v>126</v>
      </c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1"/>
      <c r="Q25" s="272">
        <v>221</v>
      </c>
      <c r="R25" s="261"/>
      <c r="S25" s="261"/>
      <c r="T25" s="261"/>
      <c r="U25" s="261">
        <v>3768</v>
      </c>
      <c r="V25" s="261"/>
      <c r="W25" s="261"/>
      <c r="X25" s="261"/>
      <c r="Y25" s="261">
        <v>97</v>
      </c>
      <c r="Z25" s="261"/>
      <c r="AA25" s="261"/>
      <c r="AB25" s="261"/>
      <c r="AC25" s="261">
        <v>13</v>
      </c>
      <c r="AD25" s="261"/>
      <c r="AE25" s="261"/>
      <c r="AF25" s="261"/>
      <c r="AG25" s="261" t="s">
        <v>153</v>
      </c>
      <c r="AH25" s="261"/>
      <c r="AI25" s="261"/>
      <c r="AJ25" s="261"/>
      <c r="AK25" s="261">
        <v>3475</v>
      </c>
      <c r="AL25" s="261"/>
      <c r="AM25" s="261"/>
      <c r="AN25" s="261"/>
      <c r="AO25" s="261" t="s">
        <v>153</v>
      </c>
      <c r="AP25" s="261"/>
      <c r="AQ25" s="261"/>
      <c r="AR25" s="261"/>
      <c r="AS25" s="3"/>
      <c r="AT25" s="261">
        <v>158</v>
      </c>
      <c r="AU25" s="261"/>
      <c r="AV25" s="261"/>
      <c r="AW25" s="261"/>
      <c r="AX25" s="261">
        <v>2393</v>
      </c>
      <c r="AY25" s="261"/>
      <c r="AZ25" s="261"/>
      <c r="BA25" s="261"/>
      <c r="BB25" s="261">
        <v>97</v>
      </c>
      <c r="BC25" s="261"/>
      <c r="BD25" s="261"/>
      <c r="BE25" s="261"/>
      <c r="BF25" s="261">
        <v>13</v>
      </c>
      <c r="BG25" s="261"/>
      <c r="BH25" s="261"/>
      <c r="BI25" s="261"/>
      <c r="BJ25" s="261" t="s">
        <v>153</v>
      </c>
      <c r="BK25" s="261"/>
      <c r="BL25" s="261"/>
      <c r="BM25" s="261"/>
      <c r="BN25" s="261">
        <v>2115</v>
      </c>
      <c r="BO25" s="261"/>
      <c r="BP25" s="261"/>
      <c r="BQ25" s="261"/>
      <c r="BR25" s="261" t="s">
        <v>153</v>
      </c>
      <c r="BS25" s="261"/>
      <c r="BT25" s="261"/>
      <c r="BU25" s="261"/>
      <c r="BV25" s="261">
        <v>63</v>
      </c>
      <c r="BW25" s="261"/>
      <c r="BX25" s="261"/>
      <c r="BY25" s="261">
        <v>1375</v>
      </c>
      <c r="BZ25" s="261"/>
      <c r="CA25" s="261"/>
      <c r="CB25" s="261">
        <v>1360</v>
      </c>
      <c r="CC25" s="261"/>
      <c r="CD25" s="261"/>
      <c r="CE25" s="261" t="s">
        <v>196</v>
      </c>
      <c r="CF25" s="274"/>
      <c r="CG25" s="275"/>
      <c r="CH25" s="56" t="s">
        <v>185</v>
      </c>
      <c r="CI25" s="242" t="s">
        <v>126</v>
      </c>
      <c r="CJ25" s="242"/>
      <c r="CK25" s="242"/>
      <c r="CL25" s="242"/>
      <c r="CM25" s="242"/>
      <c r="CN25" s="242"/>
      <c r="CO25" s="242"/>
      <c r="CP25" s="86"/>
      <c r="CQ25" s="86"/>
      <c r="CR25" s="87"/>
      <c r="CS25" s="87"/>
      <c r="CT25" s="87"/>
      <c r="CU25" s="87"/>
      <c r="CV25" s="11"/>
      <c r="CW25" s="11"/>
      <c r="CX25" s="11"/>
      <c r="CY25" s="11"/>
      <c r="CZ25" s="11"/>
      <c r="DA25" s="11"/>
      <c r="DB25" s="11"/>
      <c r="DC25" s="11"/>
    </row>
    <row r="26" spans="1:107" ht="21" customHeight="1">
      <c r="A26" s="1"/>
      <c r="B26" s="150" t="s">
        <v>184</v>
      </c>
      <c r="C26" s="150"/>
      <c r="D26" s="242" t="s">
        <v>127</v>
      </c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1"/>
      <c r="Q26" s="272">
        <v>556</v>
      </c>
      <c r="R26" s="261"/>
      <c r="S26" s="261"/>
      <c r="T26" s="261"/>
      <c r="U26" s="261">
        <v>12751</v>
      </c>
      <c r="V26" s="261"/>
      <c r="W26" s="261"/>
      <c r="X26" s="261"/>
      <c r="Y26" s="261">
        <v>188</v>
      </c>
      <c r="Z26" s="261"/>
      <c r="AA26" s="261"/>
      <c r="AB26" s="261"/>
      <c r="AC26" s="261">
        <v>29</v>
      </c>
      <c r="AD26" s="261"/>
      <c r="AE26" s="261"/>
      <c r="AF26" s="261"/>
      <c r="AG26" s="261" t="s">
        <v>153</v>
      </c>
      <c r="AH26" s="261"/>
      <c r="AI26" s="261"/>
      <c r="AJ26" s="261"/>
      <c r="AK26" s="261">
        <v>11818</v>
      </c>
      <c r="AL26" s="261"/>
      <c r="AM26" s="261"/>
      <c r="AN26" s="261"/>
      <c r="AO26" s="261" t="s">
        <v>153</v>
      </c>
      <c r="AP26" s="261"/>
      <c r="AQ26" s="261"/>
      <c r="AR26" s="261"/>
      <c r="AS26" s="3"/>
      <c r="AT26" s="261">
        <v>544</v>
      </c>
      <c r="AU26" s="261"/>
      <c r="AV26" s="261"/>
      <c r="AW26" s="261"/>
      <c r="AX26" s="261">
        <v>12395</v>
      </c>
      <c r="AY26" s="261"/>
      <c r="AZ26" s="261"/>
      <c r="BA26" s="261"/>
      <c r="BB26" s="261">
        <v>188</v>
      </c>
      <c r="BC26" s="261"/>
      <c r="BD26" s="261"/>
      <c r="BE26" s="261"/>
      <c r="BF26" s="261">
        <v>29</v>
      </c>
      <c r="BG26" s="261"/>
      <c r="BH26" s="261"/>
      <c r="BI26" s="261"/>
      <c r="BJ26" s="261" t="s">
        <v>153</v>
      </c>
      <c r="BK26" s="261"/>
      <c r="BL26" s="261"/>
      <c r="BM26" s="261"/>
      <c r="BN26" s="261">
        <v>11462</v>
      </c>
      <c r="BO26" s="261"/>
      <c r="BP26" s="261"/>
      <c r="BQ26" s="261"/>
      <c r="BR26" s="261" t="s">
        <v>153</v>
      </c>
      <c r="BS26" s="261"/>
      <c r="BT26" s="261"/>
      <c r="BU26" s="261"/>
      <c r="BV26" s="261">
        <v>12</v>
      </c>
      <c r="BW26" s="261"/>
      <c r="BX26" s="261"/>
      <c r="BY26" s="261">
        <v>356</v>
      </c>
      <c r="BZ26" s="261"/>
      <c r="CA26" s="261"/>
      <c r="CB26" s="261">
        <v>356</v>
      </c>
      <c r="CC26" s="261"/>
      <c r="CD26" s="261"/>
      <c r="CE26" s="261" t="s">
        <v>196</v>
      </c>
      <c r="CF26" s="274"/>
      <c r="CG26" s="275"/>
      <c r="CH26" s="56" t="s">
        <v>184</v>
      </c>
      <c r="CI26" s="242" t="s">
        <v>127</v>
      </c>
      <c r="CJ26" s="242"/>
      <c r="CK26" s="242"/>
      <c r="CL26" s="242"/>
      <c r="CM26" s="242"/>
      <c r="CN26" s="242"/>
      <c r="CO26" s="242"/>
      <c r="CP26" s="86"/>
      <c r="CQ26" s="86"/>
      <c r="CR26" s="87"/>
      <c r="CS26" s="87"/>
      <c r="CT26" s="87"/>
      <c r="CU26" s="87"/>
      <c r="CV26" s="11"/>
      <c r="CW26" s="11"/>
      <c r="CX26" s="11"/>
      <c r="CY26" s="11"/>
      <c r="CZ26" s="11"/>
      <c r="DA26" s="11"/>
      <c r="DB26" s="11"/>
      <c r="DC26" s="11"/>
    </row>
    <row r="27" spans="1:107" ht="21" customHeight="1">
      <c r="A27" s="1"/>
      <c r="B27" s="150" t="s">
        <v>183</v>
      </c>
      <c r="C27" s="150"/>
      <c r="D27" s="242" t="s">
        <v>68</v>
      </c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1"/>
      <c r="Q27" s="272">
        <v>24</v>
      </c>
      <c r="R27" s="261"/>
      <c r="S27" s="261"/>
      <c r="T27" s="261"/>
      <c r="U27" s="261">
        <v>174</v>
      </c>
      <c r="V27" s="261"/>
      <c r="W27" s="261"/>
      <c r="X27" s="261"/>
      <c r="Y27" s="261">
        <v>1</v>
      </c>
      <c r="Z27" s="261"/>
      <c r="AA27" s="261"/>
      <c r="AB27" s="261"/>
      <c r="AC27" s="261">
        <v>1</v>
      </c>
      <c r="AD27" s="261"/>
      <c r="AE27" s="261"/>
      <c r="AF27" s="261"/>
      <c r="AG27" s="261" t="s">
        <v>153</v>
      </c>
      <c r="AH27" s="261"/>
      <c r="AI27" s="261"/>
      <c r="AJ27" s="261"/>
      <c r="AK27" s="261">
        <v>171</v>
      </c>
      <c r="AL27" s="261"/>
      <c r="AM27" s="261"/>
      <c r="AN27" s="261"/>
      <c r="AO27" s="261" t="s">
        <v>153</v>
      </c>
      <c r="AP27" s="261"/>
      <c r="AQ27" s="261"/>
      <c r="AR27" s="261"/>
      <c r="AS27" s="3"/>
      <c r="AT27" s="261">
        <v>24</v>
      </c>
      <c r="AU27" s="261"/>
      <c r="AV27" s="261"/>
      <c r="AW27" s="261"/>
      <c r="AX27" s="261">
        <v>174</v>
      </c>
      <c r="AY27" s="261"/>
      <c r="AZ27" s="261"/>
      <c r="BA27" s="261"/>
      <c r="BB27" s="261">
        <v>1</v>
      </c>
      <c r="BC27" s="261"/>
      <c r="BD27" s="261"/>
      <c r="BE27" s="261"/>
      <c r="BF27" s="261">
        <v>1</v>
      </c>
      <c r="BG27" s="261"/>
      <c r="BH27" s="261"/>
      <c r="BI27" s="261"/>
      <c r="BJ27" s="261" t="s">
        <v>153</v>
      </c>
      <c r="BK27" s="261"/>
      <c r="BL27" s="261"/>
      <c r="BM27" s="261"/>
      <c r="BN27" s="261">
        <v>171</v>
      </c>
      <c r="BO27" s="261"/>
      <c r="BP27" s="261"/>
      <c r="BQ27" s="261"/>
      <c r="BR27" s="261" t="s">
        <v>153</v>
      </c>
      <c r="BS27" s="261"/>
      <c r="BT27" s="261"/>
      <c r="BU27" s="261"/>
      <c r="BV27" s="261" t="s">
        <v>174</v>
      </c>
      <c r="BW27" s="261"/>
      <c r="BX27" s="261"/>
      <c r="BY27" s="261" t="s">
        <v>174</v>
      </c>
      <c r="BZ27" s="261"/>
      <c r="CA27" s="261"/>
      <c r="CB27" s="261" t="s">
        <v>174</v>
      </c>
      <c r="CC27" s="261"/>
      <c r="CD27" s="261"/>
      <c r="CE27" s="261" t="s">
        <v>196</v>
      </c>
      <c r="CF27" s="274"/>
      <c r="CG27" s="275"/>
      <c r="CH27" s="56" t="s">
        <v>183</v>
      </c>
      <c r="CI27" s="242" t="s">
        <v>68</v>
      </c>
      <c r="CJ27" s="242"/>
      <c r="CK27" s="242"/>
      <c r="CL27" s="242"/>
      <c r="CM27" s="242"/>
      <c r="CN27" s="242"/>
      <c r="CO27" s="242"/>
      <c r="CP27" s="86"/>
      <c r="CQ27" s="86"/>
      <c r="CR27" s="87"/>
      <c r="CS27" s="87"/>
      <c r="CT27" s="87"/>
      <c r="CU27" s="87"/>
      <c r="CV27" s="11"/>
      <c r="CW27" s="11"/>
      <c r="CX27" s="11"/>
      <c r="CY27" s="11"/>
      <c r="CZ27" s="11"/>
      <c r="DA27" s="11"/>
      <c r="DB27" s="11"/>
      <c r="DC27" s="11"/>
    </row>
    <row r="28" spans="1:107" ht="21" customHeight="1">
      <c r="A28" s="1"/>
      <c r="B28" s="150" t="s">
        <v>182</v>
      </c>
      <c r="C28" s="150"/>
      <c r="D28" s="290" t="s">
        <v>134</v>
      </c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1"/>
      <c r="Q28" s="272">
        <v>308</v>
      </c>
      <c r="R28" s="261"/>
      <c r="S28" s="261"/>
      <c r="T28" s="261"/>
      <c r="U28" s="261">
        <v>2852</v>
      </c>
      <c r="V28" s="261"/>
      <c r="W28" s="261"/>
      <c r="X28" s="261"/>
      <c r="Y28" s="261">
        <v>42</v>
      </c>
      <c r="Z28" s="261"/>
      <c r="AA28" s="261"/>
      <c r="AB28" s="261"/>
      <c r="AC28" s="261">
        <v>21</v>
      </c>
      <c r="AD28" s="261"/>
      <c r="AE28" s="261"/>
      <c r="AF28" s="261"/>
      <c r="AG28" s="261" t="s">
        <v>153</v>
      </c>
      <c r="AH28" s="261"/>
      <c r="AI28" s="261"/>
      <c r="AJ28" s="261"/>
      <c r="AK28" s="261">
        <v>2420</v>
      </c>
      <c r="AL28" s="261"/>
      <c r="AM28" s="261"/>
      <c r="AN28" s="261"/>
      <c r="AO28" s="261" t="s">
        <v>153</v>
      </c>
      <c r="AP28" s="261"/>
      <c r="AQ28" s="261"/>
      <c r="AR28" s="261"/>
      <c r="AS28" s="3"/>
      <c r="AT28" s="261">
        <v>297</v>
      </c>
      <c r="AU28" s="261"/>
      <c r="AV28" s="261"/>
      <c r="AW28" s="261"/>
      <c r="AX28" s="261">
        <v>2746</v>
      </c>
      <c r="AY28" s="261"/>
      <c r="AZ28" s="261"/>
      <c r="BA28" s="261"/>
      <c r="BB28" s="261">
        <v>42</v>
      </c>
      <c r="BC28" s="261"/>
      <c r="BD28" s="261"/>
      <c r="BE28" s="261"/>
      <c r="BF28" s="261">
        <v>21</v>
      </c>
      <c r="BG28" s="261"/>
      <c r="BH28" s="261"/>
      <c r="BI28" s="261"/>
      <c r="BJ28" s="261" t="s">
        <v>153</v>
      </c>
      <c r="BK28" s="261"/>
      <c r="BL28" s="261"/>
      <c r="BM28" s="261"/>
      <c r="BN28" s="261">
        <v>2314</v>
      </c>
      <c r="BO28" s="261"/>
      <c r="BP28" s="261"/>
      <c r="BQ28" s="261"/>
      <c r="BR28" s="261" t="s">
        <v>153</v>
      </c>
      <c r="BS28" s="261"/>
      <c r="BT28" s="261"/>
      <c r="BU28" s="261"/>
      <c r="BV28" s="261">
        <v>11</v>
      </c>
      <c r="BW28" s="261"/>
      <c r="BX28" s="261"/>
      <c r="BY28" s="261">
        <v>106</v>
      </c>
      <c r="BZ28" s="261"/>
      <c r="CA28" s="261"/>
      <c r="CB28" s="261">
        <v>106</v>
      </c>
      <c r="CC28" s="261"/>
      <c r="CD28" s="261"/>
      <c r="CE28" s="261" t="s">
        <v>196</v>
      </c>
      <c r="CF28" s="274"/>
      <c r="CG28" s="275"/>
      <c r="CH28" s="56" t="s">
        <v>182</v>
      </c>
      <c r="CI28" s="243" t="s">
        <v>134</v>
      </c>
      <c r="CJ28" s="243"/>
      <c r="CK28" s="243"/>
      <c r="CL28" s="243"/>
      <c r="CM28" s="243"/>
      <c r="CN28" s="243"/>
      <c r="CO28" s="243"/>
      <c r="CP28" s="86"/>
      <c r="CQ28" s="86"/>
      <c r="CR28" s="87"/>
      <c r="CS28" s="87"/>
      <c r="CT28" s="87"/>
      <c r="CU28" s="87"/>
      <c r="CV28" s="11"/>
      <c r="CW28" s="11"/>
      <c r="CX28" s="11"/>
      <c r="CY28" s="11"/>
      <c r="CZ28" s="11"/>
      <c r="DA28" s="11"/>
      <c r="DB28" s="11"/>
      <c r="DC28" s="11"/>
    </row>
    <row r="29" spans="1:107" ht="21" customHeight="1" thickBot="1">
      <c r="A29" s="8"/>
      <c r="B29" s="167" t="s">
        <v>180</v>
      </c>
      <c r="C29" s="167"/>
      <c r="D29" s="287" t="s">
        <v>49</v>
      </c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8"/>
      <c r="Q29" s="288">
        <v>30</v>
      </c>
      <c r="R29" s="289"/>
      <c r="S29" s="289"/>
      <c r="T29" s="289"/>
      <c r="U29" s="289">
        <v>2348</v>
      </c>
      <c r="V29" s="289"/>
      <c r="W29" s="289"/>
      <c r="X29" s="289"/>
      <c r="Y29" s="289" t="s">
        <v>181</v>
      </c>
      <c r="Z29" s="289"/>
      <c r="AA29" s="289"/>
      <c r="AB29" s="289"/>
      <c r="AC29" s="289" t="s">
        <v>181</v>
      </c>
      <c r="AD29" s="289"/>
      <c r="AE29" s="289"/>
      <c r="AF29" s="289"/>
      <c r="AG29" s="289" t="s">
        <v>153</v>
      </c>
      <c r="AH29" s="289"/>
      <c r="AI29" s="289"/>
      <c r="AJ29" s="289"/>
      <c r="AK29" s="289">
        <v>2348</v>
      </c>
      <c r="AL29" s="289"/>
      <c r="AM29" s="289"/>
      <c r="AN29" s="289"/>
      <c r="AO29" s="289" t="s">
        <v>153</v>
      </c>
      <c r="AP29" s="289"/>
      <c r="AQ29" s="289"/>
      <c r="AR29" s="289"/>
      <c r="AS29" s="59"/>
      <c r="AT29" s="289" t="s">
        <v>181</v>
      </c>
      <c r="AU29" s="289"/>
      <c r="AV29" s="289"/>
      <c r="AW29" s="289"/>
      <c r="AX29" s="289" t="s">
        <v>181</v>
      </c>
      <c r="AY29" s="289"/>
      <c r="AZ29" s="289"/>
      <c r="BA29" s="289"/>
      <c r="BB29" s="289" t="s">
        <v>181</v>
      </c>
      <c r="BC29" s="289"/>
      <c r="BD29" s="289"/>
      <c r="BE29" s="289"/>
      <c r="BF29" s="289" t="s">
        <v>181</v>
      </c>
      <c r="BG29" s="289"/>
      <c r="BH29" s="289"/>
      <c r="BI29" s="289"/>
      <c r="BJ29" s="289" t="s">
        <v>153</v>
      </c>
      <c r="BK29" s="289"/>
      <c r="BL29" s="289"/>
      <c r="BM29" s="289"/>
      <c r="BN29" s="289" t="s">
        <v>181</v>
      </c>
      <c r="BO29" s="289"/>
      <c r="BP29" s="289"/>
      <c r="BQ29" s="289"/>
      <c r="BR29" s="289" t="s">
        <v>153</v>
      </c>
      <c r="BS29" s="289"/>
      <c r="BT29" s="289"/>
      <c r="BU29" s="289"/>
      <c r="BV29" s="289">
        <v>30</v>
      </c>
      <c r="BW29" s="289"/>
      <c r="BX29" s="289"/>
      <c r="BY29" s="289">
        <v>2348</v>
      </c>
      <c r="BZ29" s="289"/>
      <c r="CA29" s="289"/>
      <c r="CB29" s="289">
        <v>2348</v>
      </c>
      <c r="CC29" s="289"/>
      <c r="CD29" s="289"/>
      <c r="CE29" s="289" t="s">
        <v>196</v>
      </c>
      <c r="CF29" s="292"/>
      <c r="CG29" s="293"/>
      <c r="CH29" s="58" t="s">
        <v>180</v>
      </c>
      <c r="CI29" s="291" t="s">
        <v>49</v>
      </c>
      <c r="CJ29" s="291"/>
      <c r="CK29" s="291"/>
      <c r="CL29" s="291"/>
      <c r="CM29" s="291"/>
      <c r="CN29" s="291"/>
      <c r="CO29" s="291"/>
      <c r="CP29" s="86"/>
      <c r="CQ29" s="86"/>
      <c r="CR29" s="87"/>
      <c r="CS29" s="87"/>
      <c r="CT29" s="87"/>
      <c r="CU29" s="87"/>
      <c r="CV29" s="11"/>
      <c r="CW29" s="11"/>
      <c r="CX29" s="11"/>
      <c r="CY29" s="11"/>
      <c r="CZ29" s="11"/>
      <c r="DA29" s="11"/>
      <c r="DB29" s="11"/>
      <c r="DC29" s="11"/>
    </row>
    <row r="30" spans="1:107" ht="21" customHeight="1">
      <c r="A30" s="212" t="s">
        <v>227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65"/>
      <c r="AH30" s="65"/>
      <c r="AI30" s="65"/>
      <c r="AJ30" s="65"/>
      <c r="AK30" s="65"/>
      <c r="AL30" s="65"/>
      <c r="AM30" s="65"/>
      <c r="AN30" s="1"/>
      <c r="AO30" s="1"/>
      <c r="AP30" s="1"/>
      <c r="AQ30" s="1"/>
      <c r="AR30" s="1"/>
      <c r="AS30" s="1"/>
      <c r="AU30" s="1"/>
      <c r="AV30" s="1"/>
      <c r="AW30" s="1"/>
      <c r="AX30" s="1"/>
      <c r="AY30" s="1"/>
      <c r="AZ30" s="23"/>
      <c r="BA30" s="23"/>
      <c r="BB30" s="23"/>
      <c r="BC30" s="23"/>
      <c r="BD30" s="23"/>
      <c r="BE30" s="23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236" t="s">
        <v>172</v>
      </c>
      <c r="CG30" s="237"/>
      <c r="CH30" s="237"/>
      <c r="CI30" s="237"/>
      <c r="CJ30" s="237"/>
      <c r="CK30" s="237"/>
      <c r="CL30" s="237"/>
      <c r="CM30" s="237"/>
      <c r="CN30" s="237"/>
      <c r="CO30" s="237"/>
      <c r="CP30" s="73"/>
      <c r="CQ30" s="73"/>
      <c r="CR30" s="73"/>
    </row>
    <row r="31" spans="1:107" ht="21" customHeight="1">
      <c r="A31" s="294" t="s">
        <v>235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CF31" s="295" t="s">
        <v>230</v>
      </c>
      <c r="CG31" s="295"/>
      <c r="CH31" s="295"/>
      <c r="CI31" s="295"/>
      <c r="CJ31" s="295"/>
      <c r="CK31" s="295"/>
      <c r="CL31" s="295"/>
      <c r="CM31" s="295"/>
      <c r="CN31" s="295"/>
      <c r="CO31" s="295"/>
      <c r="CP31" s="74"/>
      <c r="CQ31" s="74"/>
      <c r="CR31" s="74"/>
    </row>
    <row r="32" spans="1:107" ht="24.95" customHeight="1">
      <c r="A32" s="186" t="s">
        <v>110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5"/>
      <c r="AT32" s="137" t="s">
        <v>195</v>
      </c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60"/>
      <c r="CQ32" s="60"/>
      <c r="CR32" s="60"/>
    </row>
    <row r="33" spans="1:103" ht="21" customHeight="1" thickBot="1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BR33" s="236" t="s">
        <v>170</v>
      </c>
      <c r="BS33" s="236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27"/>
      <c r="CQ33" s="27"/>
      <c r="CR33" s="27"/>
    </row>
    <row r="34" spans="1:103" ht="21" customHeight="1">
      <c r="A34" s="154" t="s">
        <v>83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99" t="s">
        <v>239</v>
      </c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300" t="s">
        <v>238</v>
      </c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0"/>
      <c r="BS34" s="301"/>
      <c r="BT34" s="153" t="s">
        <v>25</v>
      </c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4"/>
      <c r="CH34" s="184" t="s">
        <v>222</v>
      </c>
      <c r="CI34" s="185"/>
      <c r="CJ34" s="185"/>
      <c r="CK34" s="185"/>
      <c r="CL34" s="185"/>
      <c r="CM34" s="185"/>
      <c r="CN34" s="185"/>
      <c r="CO34" s="185"/>
      <c r="CP34" s="62"/>
      <c r="CQ34" s="62"/>
      <c r="CR34" s="62"/>
    </row>
    <row r="35" spans="1:103" ht="27" customHeight="1">
      <c r="A35" s="257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157" t="s">
        <v>237</v>
      </c>
      <c r="R35" s="157"/>
      <c r="S35" s="157"/>
      <c r="T35" s="157"/>
      <c r="U35" s="157"/>
      <c r="V35" s="157"/>
      <c r="W35" s="157"/>
      <c r="X35" s="157"/>
      <c r="Y35" s="157"/>
      <c r="Z35" s="157"/>
      <c r="AA35" s="157" t="s">
        <v>102</v>
      </c>
      <c r="AB35" s="157"/>
      <c r="AC35" s="157"/>
      <c r="AD35" s="157"/>
      <c r="AE35" s="157"/>
      <c r="AF35" s="157"/>
      <c r="AG35" s="157"/>
      <c r="AH35" s="157"/>
      <c r="AI35" s="157"/>
      <c r="AJ35" s="157"/>
      <c r="AK35" s="158" t="s">
        <v>103</v>
      </c>
      <c r="AL35" s="155"/>
      <c r="AM35" s="155"/>
      <c r="AN35" s="155"/>
      <c r="AO35" s="155"/>
      <c r="AP35" s="155"/>
      <c r="AQ35" s="155"/>
      <c r="AR35" s="155"/>
      <c r="AS35" s="62"/>
      <c r="AT35" s="156" t="s">
        <v>104</v>
      </c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 t="s">
        <v>105</v>
      </c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 t="s">
        <v>107</v>
      </c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246"/>
      <c r="CI35" s="189"/>
      <c r="CJ35" s="189"/>
      <c r="CK35" s="189"/>
      <c r="CL35" s="189"/>
      <c r="CM35" s="189"/>
      <c r="CN35" s="189"/>
      <c r="CO35" s="189"/>
      <c r="CP35" s="62"/>
      <c r="CQ35" s="62"/>
      <c r="CR35" s="62"/>
    </row>
    <row r="36" spans="1:103" ht="21" customHeight="1" thickBot="1">
      <c r="A36" s="257"/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157" t="s">
        <v>28</v>
      </c>
      <c r="R36" s="157"/>
      <c r="S36" s="157"/>
      <c r="T36" s="157"/>
      <c r="U36" s="157"/>
      <c r="V36" s="157" t="s">
        <v>106</v>
      </c>
      <c r="W36" s="254"/>
      <c r="X36" s="254"/>
      <c r="Y36" s="254"/>
      <c r="Z36" s="254"/>
      <c r="AA36" s="157" t="s">
        <v>28</v>
      </c>
      <c r="AB36" s="157"/>
      <c r="AC36" s="157"/>
      <c r="AD36" s="157"/>
      <c r="AE36" s="157"/>
      <c r="AF36" s="157" t="s">
        <v>106</v>
      </c>
      <c r="AG36" s="254"/>
      <c r="AH36" s="254"/>
      <c r="AI36" s="254"/>
      <c r="AJ36" s="254"/>
      <c r="AK36" s="157" t="s">
        <v>28</v>
      </c>
      <c r="AL36" s="157"/>
      <c r="AM36" s="157"/>
      <c r="AN36" s="157"/>
      <c r="AO36" s="157" t="s">
        <v>106</v>
      </c>
      <c r="AP36" s="157"/>
      <c r="AQ36" s="157"/>
      <c r="AR36" s="158"/>
      <c r="AS36" s="62"/>
      <c r="AT36" s="156" t="s">
        <v>28</v>
      </c>
      <c r="AU36" s="157"/>
      <c r="AV36" s="157"/>
      <c r="AW36" s="157"/>
      <c r="AX36" s="157"/>
      <c r="AY36" s="157"/>
      <c r="AZ36" s="157" t="s">
        <v>106</v>
      </c>
      <c r="BA36" s="157"/>
      <c r="BB36" s="157"/>
      <c r="BC36" s="157"/>
      <c r="BD36" s="157"/>
      <c r="BE36" s="157"/>
      <c r="BF36" s="157" t="s">
        <v>28</v>
      </c>
      <c r="BG36" s="157"/>
      <c r="BH36" s="157"/>
      <c r="BI36" s="157"/>
      <c r="BJ36" s="157"/>
      <c r="BK36" s="157"/>
      <c r="BL36" s="157"/>
      <c r="BM36" s="157" t="s">
        <v>106</v>
      </c>
      <c r="BN36" s="157"/>
      <c r="BO36" s="157"/>
      <c r="BP36" s="157"/>
      <c r="BQ36" s="157"/>
      <c r="BR36" s="157"/>
      <c r="BS36" s="157"/>
      <c r="BT36" s="157" t="s">
        <v>28</v>
      </c>
      <c r="BU36" s="157"/>
      <c r="BV36" s="157"/>
      <c r="BW36" s="157"/>
      <c r="BX36" s="157"/>
      <c r="BY36" s="157"/>
      <c r="BZ36" s="157"/>
      <c r="CA36" s="157" t="s">
        <v>106</v>
      </c>
      <c r="CB36" s="157"/>
      <c r="CC36" s="157"/>
      <c r="CD36" s="157"/>
      <c r="CE36" s="157"/>
      <c r="CF36" s="157"/>
      <c r="CG36" s="157"/>
      <c r="CH36" s="223"/>
      <c r="CI36" s="190"/>
      <c r="CJ36" s="190"/>
      <c r="CK36" s="190"/>
      <c r="CL36" s="190"/>
      <c r="CM36" s="190"/>
      <c r="CN36" s="190"/>
      <c r="CO36" s="190"/>
      <c r="CP36" s="62"/>
      <c r="CQ36" s="62"/>
      <c r="CR36" s="62"/>
      <c r="CT36" s="296" t="s">
        <v>94</v>
      </c>
      <c r="CU36" s="296"/>
    </row>
    <row r="37" spans="1:103" ht="21" hidden="1" customHeight="1">
      <c r="A37" s="263" t="s">
        <v>73</v>
      </c>
      <c r="B37" s="263"/>
      <c r="C37" s="263"/>
      <c r="D37" s="263"/>
      <c r="E37" s="263"/>
      <c r="F37" s="263"/>
      <c r="G37" s="264" t="s">
        <v>193</v>
      </c>
      <c r="H37" s="264"/>
      <c r="I37" s="265" t="s">
        <v>137</v>
      </c>
      <c r="J37" s="265"/>
      <c r="K37" s="215" t="s">
        <v>44</v>
      </c>
      <c r="L37" s="215"/>
      <c r="M37" s="266"/>
      <c r="N37" s="266"/>
      <c r="O37" s="266"/>
      <c r="P37" s="267"/>
      <c r="Q37" s="136">
        <v>7477</v>
      </c>
      <c r="AS37" s="3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224" t="s">
        <v>109</v>
      </c>
      <c r="CI37" s="225"/>
      <c r="CJ37" s="225"/>
      <c r="CK37" s="122" t="s">
        <v>193</v>
      </c>
      <c r="CL37" s="123" t="s">
        <v>137</v>
      </c>
      <c r="CM37" s="247" t="s">
        <v>44</v>
      </c>
      <c r="CN37" s="247"/>
      <c r="CP37" s="65"/>
      <c r="CQ37" s="65"/>
      <c r="CR37" s="65"/>
      <c r="CT37" s="297" t="s">
        <v>93</v>
      </c>
      <c r="CU37" s="298"/>
      <c r="CV37" s="303" t="s">
        <v>91</v>
      </c>
      <c r="CW37" s="304"/>
      <c r="CX37" s="303" t="s">
        <v>92</v>
      </c>
      <c r="CY37" s="304"/>
    </row>
    <row r="38" spans="1:103" ht="21" customHeight="1">
      <c r="A38" s="268" t="s">
        <v>73</v>
      </c>
      <c r="B38" s="268"/>
      <c r="C38" s="268"/>
      <c r="D38" s="268"/>
      <c r="E38" s="268"/>
      <c r="F38" s="268"/>
      <c r="G38" s="269" t="s">
        <v>193</v>
      </c>
      <c r="H38" s="269"/>
      <c r="I38" s="270" t="s">
        <v>192</v>
      </c>
      <c r="J38" s="270"/>
      <c r="K38" s="189" t="s">
        <v>44</v>
      </c>
      <c r="L38" s="189"/>
      <c r="M38" s="271"/>
      <c r="N38" s="271"/>
      <c r="O38" s="271"/>
      <c r="P38" s="302"/>
      <c r="Q38" s="183">
        <v>6655</v>
      </c>
      <c r="R38" s="147"/>
      <c r="S38" s="147"/>
      <c r="T38" s="147"/>
      <c r="U38" s="147"/>
      <c r="V38" s="147">
        <v>47186</v>
      </c>
      <c r="W38" s="147"/>
      <c r="X38" s="147"/>
      <c r="Y38" s="147"/>
      <c r="Z38" s="147"/>
      <c r="AA38" s="147">
        <v>4558</v>
      </c>
      <c r="AB38" s="147"/>
      <c r="AC38" s="147"/>
      <c r="AD38" s="147"/>
      <c r="AE38" s="147"/>
      <c r="AF38" s="147">
        <v>9085</v>
      </c>
      <c r="AG38" s="147"/>
      <c r="AH38" s="147"/>
      <c r="AI38" s="147"/>
      <c r="AJ38" s="147"/>
      <c r="AK38" s="147">
        <v>1041</v>
      </c>
      <c r="AL38" s="147"/>
      <c r="AM38" s="147"/>
      <c r="AN38" s="147"/>
      <c r="AO38" s="147">
        <v>6795</v>
      </c>
      <c r="AP38" s="147"/>
      <c r="AQ38" s="147"/>
      <c r="AR38" s="147"/>
      <c r="AS38" s="147"/>
      <c r="AT38" s="147">
        <v>822</v>
      </c>
      <c r="AU38" s="147"/>
      <c r="AV38" s="147"/>
      <c r="AW38" s="147"/>
      <c r="AX38" s="147"/>
      <c r="AY38" s="147"/>
      <c r="AZ38" s="147">
        <v>13088</v>
      </c>
      <c r="BA38" s="147"/>
      <c r="BB38" s="147"/>
      <c r="BC38" s="147"/>
      <c r="BD38" s="147"/>
      <c r="BE38" s="147"/>
      <c r="BF38" s="147">
        <v>232</v>
      </c>
      <c r="BG38" s="147"/>
      <c r="BH38" s="147"/>
      <c r="BI38" s="147"/>
      <c r="BJ38" s="147"/>
      <c r="BK38" s="147"/>
      <c r="BL38" s="147"/>
      <c r="BM38" s="147">
        <v>18218</v>
      </c>
      <c r="BN38" s="147"/>
      <c r="BO38" s="147"/>
      <c r="BP38" s="147"/>
      <c r="BQ38" s="147"/>
      <c r="BR38" s="147"/>
      <c r="BS38" s="147"/>
      <c r="BT38" s="147">
        <v>169</v>
      </c>
      <c r="BU38" s="147"/>
      <c r="BV38" s="147"/>
      <c r="BW38" s="147"/>
      <c r="BX38" s="147"/>
      <c r="BY38" s="147"/>
      <c r="BZ38" s="147"/>
      <c r="CA38" s="147">
        <v>5036</v>
      </c>
      <c r="CB38" s="147"/>
      <c r="CC38" s="147"/>
      <c r="CD38" s="147"/>
      <c r="CE38" s="147"/>
      <c r="CF38" s="147"/>
      <c r="CG38" s="168"/>
      <c r="CH38" s="248" t="s">
        <v>151</v>
      </c>
      <c r="CI38" s="249"/>
      <c r="CJ38" s="249"/>
      <c r="CK38" s="124" t="s">
        <v>135</v>
      </c>
      <c r="CL38" s="125" t="s">
        <v>142</v>
      </c>
      <c r="CM38" s="250" t="s">
        <v>44</v>
      </c>
      <c r="CN38" s="250"/>
      <c r="CO38" s="116"/>
      <c r="CP38" s="65"/>
      <c r="CQ38" s="65"/>
      <c r="CR38" s="65"/>
      <c r="CT38" s="99" t="s">
        <v>79</v>
      </c>
      <c r="CU38" s="98" t="s">
        <v>80</v>
      </c>
      <c r="CV38" s="101" t="s">
        <v>79</v>
      </c>
      <c r="CW38" s="100" t="s">
        <v>80</v>
      </c>
      <c r="CX38" s="100" t="s">
        <v>79</v>
      </c>
      <c r="CY38" s="100" t="s">
        <v>80</v>
      </c>
    </row>
    <row r="39" spans="1:103" ht="21" customHeight="1">
      <c r="A39" s="268"/>
      <c r="B39" s="268"/>
      <c r="C39" s="268"/>
      <c r="D39" s="268"/>
      <c r="E39" s="268"/>
      <c r="F39" s="268"/>
      <c r="G39" s="269" t="s">
        <v>136</v>
      </c>
      <c r="H39" s="269"/>
      <c r="I39" s="270" t="s">
        <v>135</v>
      </c>
      <c r="J39" s="270"/>
      <c r="K39" s="189"/>
      <c r="L39" s="189"/>
      <c r="M39" s="271"/>
      <c r="N39" s="271"/>
      <c r="O39" s="271"/>
      <c r="P39" s="302"/>
      <c r="Q39" s="183">
        <v>6503</v>
      </c>
      <c r="R39" s="147"/>
      <c r="S39" s="147"/>
      <c r="T39" s="147"/>
      <c r="U39" s="147"/>
      <c r="V39" s="147">
        <v>50403</v>
      </c>
      <c r="W39" s="147"/>
      <c r="X39" s="147"/>
      <c r="Y39" s="147"/>
      <c r="Z39" s="147"/>
      <c r="AA39" s="147">
        <v>4338</v>
      </c>
      <c r="AB39" s="147"/>
      <c r="AC39" s="147"/>
      <c r="AD39" s="147"/>
      <c r="AE39" s="147"/>
      <c r="AF39" s="147">
        <v>8770</v>
      </c>
      <c r="AG39" s="147"/>
      <c r="AH39" s="147"/>
      <c r="AI39" s="147"/>
      <c r="AJ39" s="147"/>
      <c r="AK39" s="147">
        <v>1130</v>
      </c>
      <c r="AL39" s="147"/>
      <c r="AM39" s="147"/>
      <c r="AN39" s="147"/>
      <c r="AO39" s="147">
        <v>7390</v>
      </c>
      <c r="AP39" s="147"/>
      <c r="AQ39" s="147"/>
      <c r="AR39" s="147"/>
      <c r="AS39" s="245"/>
      <c r="AT39" s="147">
        <v>631</v>
      </c>
      <c r="AU39" s="147"/>
      <c r="AV39" s="147"/>
      <c r="AW39" s="147"/>
      <c r="AX39" s="147"/>
      <c r="AY39" s="147"/>
      <c r="AZ39" s="147">
        <v>8453</v>
      </c>
      <c r="BA39" s="147"/>
      <c r="BB39" s="147"/>
      <c r="BC39" s="147"/>
      <c r="BD39" s="147"/>
      <c r="BE39" s="147"/>
      <c r="BF39" s="147">
        <v>295</v>
      </c>
      <c r="BG39" s="147"/>
      <c r="BH39" s="147"/>
      <c r="BI39" s="147"/>
      <c r="BJ39" s="147"/>
      <c r="BK39" s="147"/>
      <c r="BL39" s="147"/>
      <c r="BM39" s="147">
        <v>25257</v>
      </c>
      <c r="BN39" s="147"/>
      <c r="BO39" s="147"/>
      <c r="BP39" s="147"/>
      <c r="BQ39" s="147"/>
      <c r="BR39" s="147"/>
      <c r="BS39" s="147"/>
      <c r="BT39" s="147">
        <v>130</v>
      </c>
      <c r="BU39" s="147"/>
      <c r="BV39" s="147"/>
      <c r="BW39" s="147"/>
      <c r="BX39" s="147"/>
      <c r="BY39" s="147"/>
      <c r="BZ39" s="147"/>
      <c r="CA39" s="147">
        <v>5016</v>
      </c>
      <c r="CB39" s="147"/>
      <c r="CC39" s="147"/>
      <c r="CD39" s="147"/>
      <c r="CE39" s="147"/>
      <c r="CF39" s="147"/>
      <c r="CG39" s="168"/>
      <c r="CH39" s="165"/>
      <c r="CI39" s="150"/>
      <c r="CJ39" s="150"/>
      <c r="CK39" s="124" t="s">
        <v>136</v>
      </c>
      <c r="CL39" s="125" t="s">
        <v>135</v>
      </c>
      <c r="CM39" s="250"/>
      <c r="CN39" s="250"/>
      <c r="CO39" s="116"/>
      <c r="CP39" s="65"/>
      <c r="CQ39" s="65"/>
      <c r="CR39" s="65"/>
      <c r="CT39" s="99" t="s">
        <v>79</v>
      </c>
      <c r="CU39" s="98" t="s">
        <v>80</v>
      </c>
      <c r="CV39" s="101" t="s">
        <v>79</v>
      </c>
      <c r="CW39" s="100" t="s">
        <v>80</v>
      </c>
      <c r="CX39" s="100" t="s">
        <v>79</v>
      </c>
      <c r="CY39" s="100" t="s">
        <v>80</v>
      </c>
    </row>
    <row r="40" spans="1:103" s="70" customFormat="1" ht="21" customHeight="1">
      <c r="A40" s="276"/>
      <c r="B40" s="276"/>
      <c r="C40" s="276"/>
      <c r="D40" s="276"/>
      <c r="E40" s="276"/>
      <c r="F40" s="276"/>
      <c r="G40" s="277" t="s">
        <v>136</v>
      </c>
      <c r="H40" s="277"/>
      <c r="I40" s="278" t="s">
        <v>140</v>
      </c>
      <c r="J40" s="278"/>
      <c r="K40" s="279"/>
      <c r="L40" s="279"/>
      <c r="M40" s="280"/>
      <c r="N40" s="280"/>
      <c r="O40" s="280"/>
      <c r="P40" s="281"/>
      <c r="Q40" s="210">
        <f>SUM(Q42:U60)</f>
        <v>5894</v>
      </c>
      <c r="R40" s="151"/>
      <c r="S40" s="151"/>
      <c r="T40" s="151"/>
      <c r="U40" s="151"/>
      <c r="V40" s="151">
        <f>SUM(V42:Z60)</f>
        <v>49679</v>
      </c>
      <c r="W40" s="151"/>
      <c r="X40" s="151"/>
      <c r="Y40" s="151"/>
      <c r="Z40" s="151"/>
      <c r="AA40" s="151">
        <f>SUM(AA42:AE60)</f>
        <v>3803</v>
      </c>
      <c r="AB40" s="151"/>
      <c r="AC40" s="151"/>
      <c r="AD40" s="151"/>
      <c r="AE40" s="151"/>
      <c r="AF40" s="151">
        <f>SUM(AF42:AJ60)</f>
        <v>7725</v>
      </c>
      <c r="AG40" s="151"/>
      <c r="AH40" s="151"/>
      <c r="AI40" s="151"/>
      <c r="AJ40" s="151"/>
      <c r="AK40" s="151">
        <f>SUM(AK42:AO60)</f>
        <v>7625</v>
      </c>
      <c r="AL40" s="151"/>
      <c r="AM40" s="151"/>
      <c r="AN40" s="151"/>
      <c r="AO40" s="151">
        <f>SUM(AO42:AS60)</f>
        <v>6612</v>
      </c>
      <c r="AP40" s="151"/>
      <c r="AQ40" s="151"/>
      <c r="AR40" s="151"/>
      <c r="AS40" s="151"/>
      <c r="AT40" s="151">
        <f>SUM(AT42:AX60)</f>
        <v>786</v>
      </c>
      <c r="AU40" s="151"/>
      <c r="AV40" s="151"/>
      <c r="AW40" s="151"/>
      <c r="AX40" s="151"/>
      <c r="AY40" s="151"/>
      <c r="AZ40" s="151">
        <f>SUM(AZ42:BD60)</f>
        <v>12805</v>
      </c>
      <c r="BA40" s="151"/>
      <c r="BB40" s="151"/>
      <c r="BC40" s="151"/>
      <c r="BD40" s="151"/>
      <c r="BE40" s="151"/>
      <c r="BF40" s="151">
        <f>SUM(BF42:BJ60)</f>
        <v>276</v>
      </c>
      <c r="BG40" s="151"/>
      <c r="BH40" s="151"/>
      <c r="BI40" s="151"/>
      <c r="BJ40" s="151"/>
      <c r="BK40" s="151"/>
      <c r="BL40" s="151"/>
      <c r="BM40" s="151">
        <f>SUM(BM42:BQ60)</f>
        <v>22537</v>
      </c>
      <c r="BN40" s="151"/>
      <c r="BO40" s="151"/>
      <c r="BP40" s="151"/>
      <c r="BQ40" s="151"/>
      <c r="BR40" s="151"/>
      <c r="BS40" s="151"/>
      <c r="BT40" s="151">
        <f>SUM(BT42:BT60)</f>
        <v>126</v>
      </c>
      <c r="BU40" s="151"/>
      <c r="BV40" s="151"/>
      <c r="BW40" s="151"/>
      <c r="BX40" s="151"/>
      <c r="BY40" s="151"/>
      <c r="BZ40" s="151"/>
      <c r="CA40" s="151">
        <f>SUM(CA42:CA60)</f>
        <v>4611</v>
      </c>
      <c r="CB40" s="151"/>
      <c r="CC40" s="151"/>
      <c r="CD40" s="151"/>
      <c r="CE40" s="151"/>
      <c r="CF40" s="151"/>
      <c r="CG40" s="226"/>
      <c r="CH40" s="229"/>
      <c r="CI40" s="180"/>
      <c r="CJ40" s="180"/>
      <c r="CK40" s="127" t="s">
        <v>136</v>
      </c>
      <c r="CL40" s="128" t="s">
        <v>140</v>
      </c>
      <c r="CM40" s="251"/>
      <c r="CN40" s="251"/>
      <c r="CO40" s="129"/>
      <c r="CP40" s="75"/>
      <c r="CQ40" s="75"/>
      <c r="CR40" s="75"/>
      <c r="CT40" s="99" t="s">
        <v>79</v>
      </c>
      <c r="CU40" s="98" t="s">
        <v>80</v>
      </c>
      <c r="CV40" s="97" t="s">
        <v>79</v>
      </c>
      <c r="CW40" s="96" t="s">
        <v>80</v>
      </c>
      <c r="CX40" s="96" t="s">
        <v>79</v>
      </c>
      <c r="CY40" s="96" t="s">
        <v>80</v>
      </c>
    </row>
    <row r="41" spans="1:103" ht="21" customHeight="1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34"/>
      <c r="Q41" s="114"/>
      <c r="R41" s="10"/>
      <c r="S41" s="10"/>
      <c r="T41" s="10"/>
      <c r="U41" s="10"/>
      <c r="V41" s="115"/>
      <c r="W41" s="10"/>
      <c r="X41" s="10"/>
      <c r="Y41" s="10"/>
      <c r="Z41" s="10"/>
      <c r="AA41" s="115"/>
      <c r="AB41" s="10"/>
      <c r="AC41" s="10"/>
      <c r="AD41" s="10"/>
      <c r="AE41" s="10"/>
      <c r="AF41" s="115"/>
      <c r="AG41" s="10"/>
      <c r="AH41" s="10"/>
      <c r="AI41" s="10"/>
      <c r="AJ41" s="10"/>
      <c r="AK41" s="115"/>
      <c r="AL41" s="10"/>
      <c r="AM41" s="10"/>
      <c r="AN41" s="10"/>
      <c r="AO41" s="115"/>
      <c r="AP41" s="10"/>
      <c r="AQ41" s="10"/>
      <c r="AR41" s="10"/>
      <c r="AS41" s="121"/>
      <c r="AT41" s="115"/>
      <c r="AU41" s="10"/>
      <c r="AV41" s="10"/>
      <c r="AW41" s="10"/>
      <c r="AX41" s="10"/>
      <c r="AY41" s="10"/>
      <c r="AZ41" s="115"/>
      <c r="BA41" s="10"/>
      <c r="BB41" s="10"/>
      <c r="BC41" s="10"/>
      <c r="BD41" s="10"/>
      <c r="BE41" s="10"/>
      <c r="BF41" s="115"/>
      <c r="BG41" s="10"/>
      <c r="BH41" s="10"/>
      <c r="BI41" s="10"/>
      <c r="BJ41" s="10"/>
      <c r="BK41" s="10"/>
      <c r="BL41" s="10"/>
      <c r="BM41" s="115"/>
      <c r="BN41" s="10"/>
      <c r="BO41" s="10"/>
      <c r="BP41" s="10"/>
      <c r="BQ41" s="10"/>
      <c r="BR41" s="120"/>
      <c r="BS41" s="120"/>
      <c r="BT41" s="115"/>
      <c r="BU41" s="120"/>
      <c r="BV41" s="120"/>
      <c r="BW41" s="120"/>
      <c r="BX41" s="120"/>
      <c r="BY41" s="120"/>
      <c r="BZ41" s="120"/>
      <c r="CA41" s="115"/>
      <c r="CB41" s="120"/>
      <c r="CC41" s="120"/>
      <c r="CD41" s="120"/>
      <c r="CE41" s="120"/>
      <c r="CF41" s="120"/>
      <c r="CG41" s="120"/>
      <c r="CH41" s="76"/>
      <c r="CI41" s="150"/>
      <c r="CJ41" s="150"/>
      <c r="CK41" s="126"/>
      <c r="CL41" s="126"/>
      <c r="CM41" s="126"/>
      <c r="CN41" s="126"/>
      <c r="CO41" s="116"/>
      <c r="CP41" s="1"/>
      <c r="CQ41" s="1"/>
      <c r="CR41" s="1"/>
      <c r="CT41" s="95" t="str">
        <f>IF(CV41+CX41&gt;0,CV41+CX41," ")</f>
        <v xml:space="preserve"> </v>
      </c>
      <c r="CU41" s="94" t="str">
        <f>IF(CW41+CY41&gt;0,CW41+CY41," ")</f>
        <v xml:space="preserve"> </v>
      </c>
      <c r="CV41" s="93"/>
      <c r="CW41" s="92"/>
      <c r="CX41" s="92"/>
      <c r="CY41" s="92"/>
    </row>
    <row r="42" spans="1:103" ht="21" customHeight="1">
      <c r="A42" s="116"/>
      <c r="B42" s="150" t="s">
        <v>191</v>
      </c>
      <c r="C42" s="150"/>
      <c r="D42" s="242" t="s">
        <v>117</v>
      </c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134"/>
      <c r="Q42" s="183">
        <v>6</v>
      </c>
      <c r="R42" s="147"/>
      <c r="S42" s="147"/>
      <c r="T42" s="147"/>
      <c r="U42" s="147"/>
      <c r="V42" s="147">
        <v>38</v>
      </c>
      <c r="W42" s="147"/>
      <c r="X42" s="147"/>
      <c r="Y42" s="147"/>
      <c r="Z42" s="147"/>
      <c r="AA42" s="147">
        <v>2</v>
      </c>
      <c r="AB42" s="147"/>
      <c r="AC42" s="147"/>
      <c r="AD42" s="147"/>
      <c r="AE42" s="147"/>
      <c r="AF42" s="147">
        <v>7</v>
      </c>
      <c r="AG42" s="147"/>
      <c r="AH42" s="147"/>
      <c r="AI42" s="147"/>
      <c r="AJ42" s="147"/>
      <c r="AK42" s="147">
        <v>3</v>
      </c>
      <c r="AL42" s="147"/>
      <c r="AM42" s="147"/>
      <c r="AN42" s="147"/>
      <c r="AO42" s="147">
        <v>20</v>
      </c>
      <c r="AP42" s="147"/>
      <c r="AQ42" s="147"/>
      <c r="AR42" s="147"/>
      <c r="AS42" s="245"/>
      <c r="AT42" s="147">
        <v>1</v>
      </c>
      <c r="AU42" s="147"/>
      <c r="AV42" s="147"/>
      <c r="AW42" s="147"/>
      <c r="AX42" s="147"/>
      <c r="AY42" s="147"/>
      <c r="AZ42" s="147">
        <v>11</v>
      </c>
      <c r="BA42" s="147"/>
      <c r="BB42" s="147"/>
      <c r="BC42" s="147"/>
      <c r="BD42" s="147"/>
      <c r="BE42" s="147"/>
      <c r="BF42" s="238" t="s">
        <v>240</v>
      </c>
      <c r="BG42" s="238"/>
      <c r="BH42" s="238"/>
      <c r="BI42" s="238"/>
      <c r="BJ42" s="238"/>
      <c r="BK42" s="238"/>
      <c r="BL42" s="238"/>
      <c r="BM42" s="238" t="s">
        <v>240</v>
      </c>
      <c r="BN42" s="238"/>
      <c r="BO42" s="238"/>
      <c r="BP42" s="238"/>
      <c r="BQ42" s="238"/>
      <c r="BR42" s="238"/>
      <c r="BS42" s="238"/>
      <c r="BT42" s="238" t="s">
        <v>241</v>
      </c>
      <c r="BU42" s="238"/>
      <c r="BV42" s="238"/>
      <c r="BW42" s="238"/>
      <c r="BX42" s="238"/>
      <c r="BY42" s="238"/>
      <c r="BZ42" s="238"/>
      <c r="CA42" s="238" t="s">
        <v>242</v>
      </c>
      <c r="CB42" s="238"/>
      <c r="CC42" s="238"/>
      <c r="CD42" s="238"/>
      <c r="CE42" s="238"/>
      <c r="CF42" s="238"/>
      <c r="CG42" s="241"/>
      <c r="CH42" s="117" t="s">
        <v>191</v>
      </c>
      <c r="CI42" s="242" t="s">
        <v>117</v>
      </c>
      <c r="CJ42" s="242"/>
      <c r="CK42" s="242"/>
      <c r="CL42" s="242"/>
      <c r="CM42" s="242"/>
      <c r="CN42" s="242"/>
      <c r="CO42" s="242"/>
      <c r="CQ42" s="55"/>
      <c r="CR42" s="55"/>
      <c r="CS42" s="72"/>
      <c r="CT42" s="95" t="str">
        <f>IF(CV42+CX42&gt;0,CV42+CX42," ")</f>
        <v xml:space="preserve"> </v>
      </c>
      <c r="CU42" s="94" t="str">
        <f>IF(CW42+CY42&gt;0,CW42+CY42," ")</f>
        <v xml:space="preserve"> </v>
      </c>
      <c r="CV42" s="93"/>
      <c r="CW42" s="92"/>
      <c r="CX42" s="92"/>
      <c r="CY42" s="92"/>
    </row>
    <row r="43" spans="1:103" ht="21" customHeight="1">
      <c r="A43" s="116"/>
      <c r="B43" s="150" t="s">
        <v>31</v>
      </c>
      <c r="C43" s="150"/>
      <c r="D43" s="242" t="s">
        <v>45</v>
      </c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134"/>
      <c r="Q43" s="183">
        <v>2</v>
      </c>
      <c r="R43" s="147"/>
      <c r="S43" s="147"/>
      <c r="T43" s="147"/>
      <c r="U43" s="147"/>
      <c r="V43" s="147">
        <v>18</v>
      </c>
      <c r="W43" s="147"/>
      <c r="X43" s="147"/>
      <c r="Y43" s="147"/>
      <c r="Z43" s="147"/>
      <c r="AA43" s="238" t="s">
        <v>243</v>
      </c>
      <c r="AB43" s="238"/>
      <c r="AC43" s="238"/>
      <c r="AD43" s="238"/>
      <c r="AE43" s="238"/>
      <c r="AF43" s="238" t="s">
        <v>243</v>
      </c>
      <c r="AG43" s="238"/>
      <c r="AH43" s="238"/>
      <c r="AI43" s="238"/>
      <c r="AJ43" s="238"/>
      <c r="AK43" s="147">
        <v>2</v>
      </c>
      <c r="AL43" s="147"/>
      <c r="AM43" s="147"/>
      <c r="AN43" s="147"/>
      <c r="AO43" s="147">
        <v>18</v>
      </c>
      <c r="AP43" s="147"/>
      <c r="AQ43" s="147"/>
      <c r="AR43" s="147"/>
      <c r="AS43" s="147"/>
      <c r="AT43" s="238" t="s">
        <v>244</v>
      </c>
      <c r="AU43" s="238"/>
      <c r="AV43" s="238"/>
      <c r="AW43" s="238"/>
      <c r="AX43" s="238"/>
      <c r="AY43" s="238"/>
      <c r="AZ43" s="238" t="s">
        <v>244</v>
      </c>
      <c r="BA43" s="238"/>
      <c r="BB43" s="238"/>
      <c r="BC43" s="238"/>
      <c r="BD43" s="238"/>
      <c r="BE43" s="238"/>
      <c r="BF43" s="238" t="s">
        <v>240</v>
      </c>
      <c r="BG43" s="238"/>
      <c r="BH43" s="238"/>
      <c r="BI43" s="238"/>
      <c r="BJ43" s="238"/>
      <c r="BK43" s="238"/>
      <c r="BL43" s="238"/>
      <c r="BM43" s="238" t="s">
        <v>240</v>
      </c>
      <c r="BN43" s="238"/>
      <c r="BO43" s="238"/>
      <c r="BP43" s="238"/>
      <c r="BQ43" s="238"/>
      <c r="BR43" s="238"/>
      <c r="BS43" s="238"/>
      <c r="BT43" s="238" t="s">
        <v>241</v>
      </c>
      <c r="BU43" s="238"/>
      <c r="BV43" s="238"/>
      <c r="BW43" s="238"/>
      <c r="BX43" s="238"/>
      <c r="BY43" s="238"/>
      <c r="BZ43" s="238"/>
      <c r="CA43" s="238" t="s">
        <v>242</v>
      </c>
      <c r="CB43" s="238"/>
      <c r="CC43" s="238"/>
      <c r="CD43" s="238"/>
      <c r="CE43" s="238"/>
      <c r="CF43" s="238"/>
      <c r="CG43" s="241"/>
      <c r="CH43" s="117" t="s">
        <v>31</v>
      </c>
      <c r="CI43" s="242" t="s">
        <v>45</v>
      </c>
      <c r="CJ43" s="242"/>
      <c r="CK43" s="242"/>
      <c r="CL43" s="242"/>
      <c r="CM43" s="242"/>
      <c r="CN43" s="242"/>
      <c r="CO43" s="242"/>
      <c r="CQ43" s="55"/>
      <c r="CR43" s="55"/>
      <c r="CS43" s="72"/>
      <c r="CT43" s="95">
        <f>IF(CV43+CX43&gt;0,CV43+CX43,"－")</f>
        <v>1</v>
      </c>
      <c r="CU43" s="94">
        <f>IF(CW43+CY43&gt;0,CW43+CY43,"－")</f>
        <v>11</v>
      </c>
      <c r="CV43" s="93">
        <v>1</v>
      </c>
      <c r="CW43" s="92">
        <v>11</v>
      </c>
      <c r="CX43" s="92"/>
      <c r="CY43" s="92"/>
    </row>
    <row r="44" spans="1:103" ht="21" customHeight="1">
      <c r="A44" s="116"/>
      <c r="B44" s="150" t="s">
        <v>2</v>
      </c>
      <c r="C44" s="150"/>
      <c r="D44" s="242" t="s">
        <v>118</v>
      </c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134"/>
      <c r="Q44" s="255" t="s">
        <v>243</v>
      </c>
      <c r="R44" s="238"/>
      <c r="S44" s="238"/>
      <c r="T44" s="238"/>
      <c r="U44" s="238"/>
      <c r="V44" s="238" t="s">
        <v>243</v>
      </c>
      <c r="W44" s="238"/>
      <c r="X44" s="238"/>
      <c r="Y44" s="238"/>
      <c r="Z44" s="238"/>
      <c r="AA44" s="238" t="s">
        <v>243</v>
      </c>
      <c r="AB44" s="238"/>
      <c r="AC44" s="238"/>
      <c r="AD44" s="238"/>
      <c r="AE44" s="238"/>
      <c r="AF44" s="238" t="s">
        <v>243</v>
      </c>
      <c r="AG44" s="238"/>
      <c r="AH44" s="238"/>
      <c r="AI44" s="238"/>
      <c r="AJ44" s="238"/>
      <c r="AK44" s="238" t="s">
        <v>244</v>
      </c>
      <c r="AL44" s="238"/>
      <c r="AM44" s="238"/>
      <c r="AN44" s="238"/>
      <c r="AO44" s="238" t="s">
        <v>244</v>
      </c>
      <c r="AP44" s="238"/>
      <c r="AQ44" s="238"/>
      <c r="AR44" s="238"/>
      <c r="AS44" s="305"/>
      <c r="AT44" s="238" t="s">
        <v>244</v>
      </c>
      <c r="AU44" s="238"/>
      <c r="AV44" s="238"/>
      <c r="AW44" s="238"/>
      <c r="AX44" s="238"/>
      <c r="AY44" s="238"/>
      <c r="AZ44" s="238" t="s">
        <v>244</v>
      </c>
      <c r="BA44" s="238"/>
      <c r="BB44" s="238"/>
      <c r="BC44" s="238"/>
      <c r="BD44" s="238"/>
      <c r="BE44" s="238"/>
      <c r="BF44" s="238" t="s">
        <v>240</v>
      </c>
      <c r="BG44" s="238"/>
      <c r="BH44" s="238"/>
      <c r="BI44" s="238"/>
      <c r="BJ44" s="238"/>
      <c r="BK44" s="238"/>
      <c r="BL44" s="238"/>
      <c r="BM44" s="238" t="s">
        <v>240</v>
      </c>
      <c r="BN44" s="238"/>
      <c r="BO44" s="238"/>
      <c r="BP44" s="238"/>
      <c r="BQ44" s="238"/>
      <c r="BR44" s="238"/>
      <c r="BS44" s="238"/>
      <c r="BT44" s="238" t="s">
        <v>241</v>
      </c>
      <c r="BU44" s="238"/>
      <c r="BV44" s="238"/>
      <c r="BW44" s="238"/>
      <c r="BX44" s="238"/>
      <c r="BY44" s="238"/>
      <c r="BZ44" s="238"/>
      <c r="CA44" s="238" t="s">
        <v>242</v>
      </c>
      <c r="CB44" s="238"/>
      <c r="CC44" s="238"/>
      <c r="CD44" s="238"/>
      <c r="CE44" s="238"/>
      <c r="CF44" s="238"/>
      <c r="CG44" s="241"/>
      <c r="CH44" s="117" t="s">
        <v>2</v>
      </c>
      <c r="CI44" s="252" t="s">
        <v>118</v>
      </c>
      <c r="CJ44" s="252"/>
      <c r="CK44" s="252"/>
      <c r="CL44" s="252"/>
      <c r="CM44" s="252"/>
      <c r="CN44" s="252"/>
      <c r="CO44" s="252"/>
      <c r="CQ44" s="55"/>
      <c r="CR44" s="55"/>
      <c r="CS44" s="72"/>
      <c r="CT44" s="95" t="str">
        <f>IF(CV44+CX44&gt;0,CV44+CX44," ")</f>
        <v xml:space="preserve"> </v>
      </c>
      <c r="CU44" s="94" t="str">
        <f>IF(CW44+CY44&gt;0,CW44+CY44," ")</f>
        <v xml:space="preserve"> </v>
      </c>
      <c r="CV44" s="93"/>
      <c r="CW44" s="92"/>
      <c r="CX44" s="92"/>
      <c r="CY44" s="92"/>
    </row>
    <row r="45" spans="1:103" ht="21" customHeight="1">
      <c r="A45" s="116"/>
      <c r="B45" s="150" t="s">
        <v>3</v>
      </c>
      <c r="C45" s="150"/>
      <c r="D45" s="242" t="s">
        <v>46</v>
      </c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134"/>
      <c r="Q45" s="183">
        <v>362</v>
      </c>
      <c r="R45" s="147"/>
      <c r="S45" s="147"/>
      <c r="T45" s="147"/>
      <c r="U45" s="147"/>
      <c r="V45" s="147">
        <v>2273</v>
      </c>
      <c r="W45" s="147"/>
      <c r="X45" s="147"/>
      <c r="Y45" s="147"/>
      <c r="Z45" s="147"/>
      <c r="AA45" s="147">
        <v>205</v>
      </c>
      <c r="AB45" s="147"/>
      <c r="AC45" s="147"/>
      <c r="AD45" s="147"/>
      <c r="AE45" s="147"/>
      <c r="AF45" s="147">
        <v>484</v>
      </c>
      <c r="AG45" s="147"/>
      <c r="AH45" s="147"/>
      <c r="AI45" s="147"/>
      <c r="AJ45" s="147"/>
      <c r="AK45" s="147">
        <v>93</v>
      </c>
      <c r="AL45" s="147"/>
      <c r="AM45" s="147"/>
      <c r="AN45" s="147"/>
      <c r="AO45" s="147">
        <v>589</v>
      </c>
      <c r="AP45" s="147"/>
      <c r="AQ45" s="147"/>
      <c r="AR45" s="147"/>
      <c r="AS45" s="147"/>
      <c r="AT45" s="147">
        <v>55</v>
      </c>
      <c r="AU45" s="147"/>
      <c r="AV45" s="147"/>
      <c r="AW45" s="147"/>
      <c r="AX45" s="147"/>
      <c r="AY45" s="147"/>
      <c r="AZ45" s="147">
        <v>853</v>
      </c>
      <c r="BA45" s="147"/>
      <c r="BB45" s="147"/>
      <c r="BC45" s="147"/>
      <c r="BD45" s="147"/>
      <c r="BE45" s="147"/>
      <c r="BF45" s="147">
        <v>9</v>
      </c>
      <c r="BG45" s="147"/>
      <c r="BH45" s="147"/>
      <c r="BI45" s="147"/>
      <c r="BJ45" s="147"/>
      <c r="BK45" s="147"/>
      <c r="BL45" s="147"/>
      <c r="BM45" s="147">
        <v>347</v>
      </c>
      <c r="BN45" s="147"/>
      <c r="BO45" s="147"/>
      <c r="BP45" s="147"/>
      <c r="BQ45" s="147"/>
      <c r="BR45" s="147"/>
      <c r="BS45" s="147"/>
      <c r="BT45" s="238" t="s">
        <v>241</v>
      </c>
      <c r="BU45" s="238"/>
      <c r="BV45" s="238"/>
      <c r="BW45" s="238"/>
      <c r="BX45" s="238"/>
      <c r="BY45" s="238"/>
      <c r="BZ45" s="238"/>
      <c r="CA45" s="238" t="s">
        <v>242</v>
      </c>
      <c r="CB45" s="238"/>
      <c r="CC45" s="238"/>
      <c r="CD45" s="238"/>
      <c r="CE45" s="238"/>
      <c r="CF45" s="238"/>
      <c r="CG45" s="241"/>
      <c r="CH45" s="117" t="s">
        <v>3</v>
      </c>
      <c r="CI45" s="242" t="s">
        <v>46</v>
      </c>
      <c r="CJ45" s="242"/>
      <c r="CK45" s="242"/>
      <c r="CL45" s="242"/>
      <c r="CM45" s="242"/>
      <c r="CN45" s="242"/>
      <c r="CO45" s="242"/>
      <c r="CQ45" s="55"/>
      <c r="CR45" s="55"/>
      <c r="CS45" s="72"/>
      <c r="CT45" s="95" t="str">
        <f t="shared" ref="CT45:CT60" si="0">IF(CV45+CX45&gt;0,CV45+CX45,"－")</f>
        <v>－</v>
      </c>
      <c r="CU45" s="94" t="str">
        <f t="shared" ref="CU45:CU60" si="1">IF(CW45+CY45&gt;0,CW45+CY45,"－")</f>
        <v>－</v>
      </c>
      <c r="CV45" s="93"/>
      <c r="CW45" s="92"/>
      <c r="CX45" s="92"/>
      <c r="CY45" s="92"/>
    </row>
    <row r="46" spans="1:103" ht="21" customHeight="1">
      <c r="A46" s="116"/>
      <c r="B46" s="150" t="s">
        <v>4</v>
      </c>
      <c r="C46" s="150"/>
      <c r="D46" s="242" t="s">
        <v>47</v>
      </c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134"/>
      <c r="Q46" s="183">
        <v>192</v>
      </c>
      <c r="R46" s="147"/>
      <c r="S46" s="147"/>
      <c r="T46" s="147"/>
      <c r="U46" s="147"/>
      <c r="V46" s="147">
        <v>1567</v>
      </c>
      <c r="W46" s="147"/>
      <c r="X46" s="147"/>
      <c r="Y46" s="147"/>
      <c r="Z46" s="147"/>
      <c r="AA46" s="147">
        <v>112</v>
      </c>
      <c r="AB46" s="147"/>
      <c r="AC46" s="147"/>
      <c r="AD46" s="147"/>
      <c r="AE46" s="147"/>
      <c r="AF46" s="147">
        <v>266</v>
      </c>
      <c r="AG46" s="147"/>
      <c r="AH46" s="147"/>
      <c r="AI46" s="147"/>
      <c r="AJ46" s="147"/>
      <c r="AK46" s="147">
        <v>40</v>
      </c>
      <c r="AL46" s="147"/>
      <c r="AM46" s="147"/>
      <c r="AN46" s="147"/>
      <c r="AO46" s="147">
        <v>267</v>
      </c>
      <c r="AP46" s="147"/>
      <c r="AQ46" s="147"/>
      <c r="AR46" s="147"/>
      <c r="AS46" s="147"/>
      <c r="AT46" s="147">
        <v>30</v>
      </c>
      <c r="AU46" s="147"/>
      <c r="AV46" s="147"/>
      <c r="AW46" s="147"/>
      <c r="AX46" s="147"/>
      <c r="AY46" s="147"/>
      <c r="AZ46" s="147">
        <v>471</v>
      </c>
      <c r="BA46" s="147"/>
      <c r="BB46" s="147"/>
      <c r="BC46" s="147"/>
      <c r="BD46" s="147"/>
      <c r="BE46" s="147"/>
      <c r="BF46" s="147">
        <v>10</v>
      </c>
      <c r="BG46" s="147"/>
      <c r="BH46" s="147"/>
      <c r="BI46" s="147"/>
      <c r="BJ46" s="147"/>
      <c r="BK46" s="147"/>
      <c r="BL46" s="147"/>
      <c r="BM46" s="147">
        <v>563</v>
      </c>
      <c r="BN46" s="147"/>
      <c r="BO46" s="147"/>
      <c r="BP46" s="147"/>
      <c r="BQ46" s="147"/>
      <c r="BR46" s="147"/>
      <c r="BS46" s="147"/>
      <c r="BT46" s="238" t="s">
        <v>241</v>
      </c>
      <c r="BU46" s="238"/>
      <c r="BV46" s="238"/>
      <c r="BW46" s="238"/>
      <c r="BX46" s="238"/>
      <c r="BY46" s="238"/>
      <c r="BZ46" s="238"/>
      <c r="CA46" s="238" t="s">
        <v>242</v>
      </c>
      <c r="CB46" s="238"/>
      <c r="CC46" s="238"/>
      <c r="CD46" s="238"/>
      <c r="CE46" s="238"/>
      <c r="CF46" s="238"/>
      <c r="CG46" s="241"/>
      <c r="CH46" s="117" t="s">
        <v>4</v>
      </c>
      <c r="CI46" s="242" t="s">
        <v>47</v>
      </c>
      <c r="CJ46" s="242"/>
      <c r="CK46" s="242"/>
      <c r="CL46" s="242"/>
      <c r="CM46" s="242"/>
      <c r="CN46" s="242"/>
      <c r="CO46" s="242"/>
      <c r="CQ46" s="55"/>
      <c r="CR46" s="55"/>
      <c r="CS46" s="72"/>
      <c r="CT46" s="95">
        <f t="shared" si="0"/>
        <v>74</v>
      </c>
      <c r="CU46" s="94">
        <f t="shared" si="1"/>
        <v>1148</v>
      </c>
      <c r="CV46" s="93">
        <v>59</v>
      </c>
      <c r="CW46" s="92">
        <v>788</v>
      </c>
      <c r="CX46" s="92">
        <v>15</v>
      </c>
      <c r="CY46" s="92">
        <v>360</v>
      </c>
    </row>
    <row r="47" spans="1:103" ht="21" customHeight="1">
      <c r="A47" s="116"/>
      <c r="B47" s="150" t="s">
        <v>5</v>
      </c>
      <c r="C47" s="150"/>
      <c r="D47" s="242" t="s">
        <v>48</v>
      </c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134"/>
      <c r="Q47" s="183">
        <v>3</v>
      </c>
      <c r="R47" s="147"/>
      <c r="S47" s="147"/>
      <c r="T47" s="147"/>
      <c r="U47" s="147"/>
      <c r="V47" s="147">
        <v>138</v>
      </c>
      <c r="W47" s="147"/>
      <c r="X47" s="147"/>
      <c r="Y47" s="147"/>
      <c r="Z47" s="147"/>
      <c r="AA47" s="238" t="s">
        <v>240</v>
      </c>
      <c r="AB47" s="238"/>
      <c r="AC47" s="238"/>
      <c r="AD47" s="238"/>
      <c r="AE47" s="238"/>
      <c r="AF47" s="238" t="s">
        <v>240</v>
      </c>
      <c r="AG47" s="238"/>
      <c r="AH47" s="238"/>
      <c r="AI47" s="238"/>
      <c r="AJ47" s="238"/>
      <c r="AK47" s="238" t="s">
        <v>244</v>
      </c>
      <c r="AL47" s="238"/>
      <c r="AM47" s="238"/>
      <c r="AN47" s="238"/>
      <c r="AO47" s="238" t="s">
        <v>244</v>
      </c>
      <c r="AP47" s="238"/>
      <c r="AQ47" s="238"/>
      <c r="AR47" s="238"/>
      <c r="AS47" s="238"/>
      <c r="AT47" s="147">
        <v>1</v>
      </c>
      <c r="AU47" s="147"/>
      <c r="AV47" s="147"/>
      <c r="AW47" s="147"/>
      <c r="AX47" s="147"/>
      <c r="AY47" s="147"/>
      <c r="AZ47" s="147">
        <v>13</v>
      </c>
      <c r="BA47" s="147"/>
      <c r="BB47" s="147"/>
      <c r="BC47" s="147"/>
      <c r="BD47" s="147"/>
      <c r="BE47" s="147"/>
      <c r="BF47" s="147">
        <v>2</v>
      </c>
      <c r="BG47" s="147"/>
      <c r="BH47" s="147"/>
      <c r="BI47" s="147"/>
      <c r="BJ47" s="147"/>
      <c r="BK47" s="147"/>
      <c r="BL47" s="147"/>
      <c r="BM47" s="147">
        <v>125</v>
      </c>
      <c r="BN47" s="147"/>
      <c r="BO47" s="147"/>
      <c r="BP47" s="147"/>
      <c r="BQ47" s="147"/>
      <c r="BR47" s="147"/>
      <c r="BS47" s="147"/>
      <c r="BT47" s="147">
        <v>4</v>
      </c>
      <c r="BU47" s="147"/>
      <c r="BV47" s="147"/>
      <c r="BW47" s="147"/>
      <c r="BX47" s="147"/>
      <c r="BY47" s="147"/>
      <c r="BZ47" s="147"/>
      <c r="CA47" s="147">
        <v>96</v>
      </c>
      <c r="CB47" s="147"/>
      <c r="CC47" s="147"/>
      <c r="CD47" s="147"/>
      <c r="CE47" s="147"/>
      <c r="CF47" s="147"/>
      <c r="CG47" s="168"/>
      <c r="CH47" s="117" t="s">
        <v>5</v>
      </c>
      <c r="CI47" s="253" t="s">
        <v>108</v>
      </c>
      <c r="CJ47" s="253"/>
      <c r="CK47" s="253"/>
      <c r="CL47" s="253"/>
      <c r="CM47" s="253"/>
      <c r="CN47" s="253"/>
      <c r="CO47" s="253"/>
      <c r="CQ47" s="55"/>
      <c r="CR47" s="55"/>
      <c r="CS47" s="72"/>
      <c r="CT47" s="95">
        <f t="shared" si="0"/>
        <v>35</v>
      </c>
      <c r="CU47" s="94">
        <f t="shared" si="1"/>
        <v>565</v>
      </c>
      <c r="CV47" s="93">
        <v>28</v>
      </c>
      <c r="CW47" s="92">
        <v>380</v>
      </c>
      <c r="CX47" s="92">
        <v>7</v>
      </c>
      <c r="CY47" s="92">
        <v>185</v>
      </c>
    </row>
    <row r="48" spans="1:103" ht="21" customHeight="1">
      <c r="A48" s="116"/>
      <c r="B48" s="150" t="s">
        <v>6</v>
      </c>
      <c r="C48" s="150"/>
      <c r="D48" s="242" t="s">
        <v>61</v>
      </c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134"/>
      <c r="Q48" s="183">
        <v>32</v>
      </c>
      <c r="R48" s="147"/>
      <c r="S48" s="147"/>
      <c r="T48" s="147"/>
      <c r="U48" s="147"/>
      <c r="V48" s="147">
        <v>252</v>
      </c>
      <c r="W48" s="147"/>
      <c r="X48" s="147"/>
      <c r="Y48" s="147"/>
      <c r="Z48" s="147"/>
      <c r="AA48" s="147">
        <v>19</v>
      </c>
      <c r="AB48" s="147"/>
      <c r="AC48" s="147"/>
      <c r="AD48" s="147"/>
      <c r="AE48" s="147"/>
      <c r="AF48" s="147">
        <v>34</v>
      </c>
      <c r="AG48" s="147"/>
      <c r="AH48" s="147"/>
      <c r="AI48" s="147"/>
      <c r="AJ48" s="147"/>
      <c r="AK48" s="147">
        <v>6</v>
      </c>
      <c r="AL48" s="147"/>
      <c r="AM48" s="147"/>
      <c r="AN48" s="147"/>
      <c r="AO48" s="147">
        <v>43</v>
      </c>
      <c r="AP48" s="147"/>
      <c r="AQ48" s="147"/>
      <c r="AR48" s="147"/>
      <c r="AS48" s="147"/>
      <c r="AT48" s="147">
        <v>2</v>
      </c>
      <c r="AU48" s="147"/>
      <c r="AV48" s="147"/>
      <c r="AW48" s="147"/>
      <c r="AX48" s="147"/>
      <c r="AY48" s="147"/>
      <c r="AZ48" s="147">
        <v>31</v>
      </c>
      <c r="BA48" s="147"/>
      <c r="BB48" s="147"/>
      <c r="BC48" s="147"/>
      <c r="BD48" s="147"/>
      <c r="BE48" s="147"/>
      <c r="BF48" s="147">
        <v>3</v>
      </c>
      <c r="BG48" s="147"/>
      <c r="BH48" s="147"/>
      <c r="BI48" s="147"/>
      <c r="BJ48" s="147"/>
      <c r="BK48" s="147"/>
      <c r="BL48" s="147"/>
      <c r="BM48" s="147">
        <v>144</v>
      </c>
      <c r="BN48" s="147"/>
      <c r="BO48" s="147"/>
      <c r="BP48" s="147"/>
      <c r="BQ48" s="147"/>
      <c r="BR48" s="147"/>
      <c r="BS48" s="147"/>
      <c r="BT48" s="238" t="s">
        <v>241</v>
      </c>
      <c r="BU48" s="238"/>
      <c r="BV48" s="238"/>
      <c r="BW48" s="238"/>
      <c r="BX48" s="238"/>
      <c r="BY48" s="238"/>
      <c r="BZ48" s="238"/>
      <c r="CA48" s="238" t="s">
        <v>242</v>
      </c>
      <c r="CB48" s="238"/>
      <c r="CC48" s="238"/>
      <c r="CD48" s="238"/>
      <c r="CE48" s="238"/>
      <c r="CF48" s="238"/>
      <c r="CG48" s="241"/>
      <c r="CH48" s="117" t="s">
        <v>6</v>
      </c>
      <c r="CI48" s="242" t="s">
        <v>61</v>
      </c>
      <c r="CJ48" s="242"/>
      <c r="CK48" s="242"/>
      <c r="CL48" s="242"/>
      <c r="CM48" s="242"/>
      <c r="CN48" s="242"/>
      <c r="CO48" s="242"/>
      <c r="CQ48" s="55"/>
      <c r="CR48" s="55"/>
      <c r="CS48" s="72"/>
      <c r="CT48" s="95" t="str">
        <f t="shared" si="0"/>
        <v>－</v>
      </c>
      <c r="CU48" s="94" t="str">
        <f t="shared" si="1"/>
        <v>－</v>
      </c>
      <c r="CV48" s="93"/>
      <c r="CW48" s="92"/>
      <c r="CX48" s="92"/>
      <c r="CY48" s="92"/>
    </row>
    <row r="49" spans="1:103" ht="21" customHeight="1">
      <c r="A49" s="116"/>
      <c r="B49" s="150" t="s">
        <v>7</v>
      </c>
      <c r="C49" s="150"/>
      <c r="D49" s="242" t="s">
        <v>119</v>
      </c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134"/>
      <c r="Q49" s="183">
        <v>95</v>
      </c>
      <c r="R49" s="147"/>
      <c r="S49" s="147"/>
      <c r="T49" s="147"/>
      <c r="U49" s="147"/>
      <c r="V49" s="147">
        <v>2020</v>
      </c>
      <c r="W49" s="147"/>
      <c r="X49" s="147"/>
      <c r="Y49" s="147"/>
      <c r="Z49" s="147"/>
      <c r="AA49" s="147">
        <v>58</v>
      </c>
      <c r="AB49" s="147"/>
      <c r="AC49" s="147"/>
      <c r="AD49" s="147"/>
      <c r="AE49" s="147"/>
      <c r="AF49" s="147">
        <v>88</v>
      </c>
      <c r="AG49" s="147"/>
      <c r="AH49" s="147"/>
      <c r="AI49" s="147"/>
      <c r="AJ49" s="147"/>
      <c r="AK49" s="147">
        <v>5</v>
      </c>
      <c r="AL49" s="147"/>
      <c r="AM49" s="147"/>
      <c r="AN49" s="147"/>
      <c r="AO49" s="147">
        <v>30</v>
      </c>
      <c r="AP49" s="147"/>
      <c r="AQ49" s="147"/>
      <c r="AR49" s="147"/>
      <c r="AS49" s="147"/>
      <c r="AT49" s="147">
        <v>13</v>
      </c>
      <c r="AU49" s="147"/>
      <c r="AV49" s="147"/>
      <c r="AW49" s="147"/>
      <c r="AX49" s="147"/>
      <c r="AY49" s="147"/>
      <c r="AZ49" s="147">
        <v>248</v>
      </c>
      <c r="BA49" s="147"/>
      <c r="BB49" s="147"/>
      <c r="BC49" s="147"/>
      <c r="BD49" s="147"/>
      <c r="BE49" s="147"/>
      <c r="BF49" s="147">
        <v>19</v>
      </c>
      <c r="BG49" s="147"/>
      <c r="BH49" s="147"/>
      <c r="BI49" s="147"/>
      <c r="BJ49" s="147"/>
      <c r="BK49" s="147"/>
      <c r="BL49" s="147"/>
      <c r="BM49" s="147">
        <v>1654</v>
      </c>
      <c r="BN49" s="147"/>
      <c r="BO49" s="147"/>
      <c r="BP49" s="147"/>
      <c r="BQ49" s="147"/>
      <c r="BR49" s="147"/>
      <c r="BS49" s="147"/>
      <c r="BT49" s="238" t="s">
        <v>241</v>
      </c>
      <c r="BU49" s="238"/>
      <c r="BV49" s="238"/>
      <c r="BW49" s="238"/>
      <c r="BX49" s="238"/>
      <c r="BY49" s="238"/>
      <c r="BZ49" s="238"/>
      <c r="CA49" s="238" t="s">
        <v>242</v>
      </c>
      <c r="CB49" s="238"/>
      <c r="CC49" s="238"/>
      <c r="CD49" s="238"/>
      <c r="CE49" s="238"/>
      <c r="CF49" s="238"/>
      <c r="CG49" s="241"/>
      <c r="CH49" s="117" t="s">
        <v>7</v>
      </c>
      <c r="CI49" s="242" t="s">
        <v>150</v>
      </c>
      <c r="CJ49" s="242"/>
      <c r="CK49" s="242"/>
      <c r="CL49" s="242"/>
      <c r="CM49" s="242"/>
      <c r="CN49" s="242"/>
      <c r="CO49" s="242"/>
      <c r="CQ49" s="55"/>
      <c r="CR49" s="55"/>
      <c r="CS49" s="72"/>
      <c r="CT49" s="95">
        <f t="shared" si="0"/>
        <v>5</v>
      </c>
      <c r="CU49" s="94">
        <f t="shared" si="1"/>
        <v>83</v>
      </c>
      <c r="CV49" s="93">
        <v>3</v>
      </c>
      <c r="CW49" s="92">
        <v>37</v>
      </c>
      <c r="CX49" s="92">
        <v>2</v>
      </c>
      <c r="CY49" s="92">
        <v>46</v>
      </c>
    </row>
    <row r="50" spans="1:103" ht="21" customHeight="1">
      <c r="A50" s="116"/>
      <c r="B50" s="150" t="s">
        <v>8</v>
      </c>
      <c r="C50" s="150"/>
      <c r="D50" s="242" t="s">
        <v>75</v>
      </c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134"/>
      <c r="Q50" s="183">
        <v>1444</v>
      </c>
      <c r="R50" s="147"/>
      <c r="S50" s="147"/>
      <c r="T50" s="147"/>
      <c r="U50" s="147"/>
      <c r="V50" s="147">
        <v>10071</v>
      </c>
      <c r="W50" s="147"/>
      <c r="X50" s="147"/>
      <c r="Y50" s="147"/>
      <c r="Z50" s="147"/>
      <c r="AA50" s="147">
        <v>877</v>
      </c>
      <c r="AB50" s="147"/>
      <c r="AC50" s="147"/>
      <c r="AD50" s="147"/>
      <c r="AE50" s="147"/>
      <c r="AF50" s="147">
        <v>1987</v>
      </c>
      <c r="AG50" s="147"/>
      <c r="AH50" s="147"/>
      <c r="AI50" s="147"/>
      <c r="AJ50" s="147"/>
      <c r="AK50" s="147">
        <v>297</v>
      </c>
      <c r="AL50" s="147"/>
      <c r="AM50" s="147"/>
      <c r="AN50" s="147"/>
      <c r="AO50" s="147">
        <v>1921</v>
      </c>
      <c r="AP50" s="147"/>
      <c r="AQ50" s="147"/>
      <c r="AR50" s="147"/>
      <c r="AS50" s="147"/>
      <c r="AT50" s="147">
        <v>216</v>
      </c>
      <c r="AU50" s="147"/>
      <c r="AV50" s="147"/>
      <c r="AW50" s="147"/>
      <c r="AX50" s="147"/>
      <c r="AY50" s="147"/>
      <c r="AZ50" s="147">
        <v>3540</v>
      </c>
      <c r="BA50" s="147"/>
      <c r="BB50" s="147"/>
      <c r="BC50" s="147"/>
      <c r="BD50" s="147"/>
      <c r="BE50" s="147"/>
      <c r="BF50" s="147">
        <v>50</v>
      </c>
      <c r="BG50" s="147"/>
      <c r="BH50" s="147"/>
      <c r="BI50" s="147"/>
      <c r="BJ50" s="147"/>
      <c r="BK50" s="147"/>
      <c r="BL50" s="147"/>
      <c r="BM50" s="147">
        <v>2623</v>
      </c>
      <c r="BN50" s="147"/>
      <c r="BO50" s="147"/>
      <c r="BP50" s="147"/>
      <c r="BQ50" s="147"/>
      <c r="BR50" s="147"/>
      <c r="BS50" s="147"/>
      <c r="BT50" s="238" t="s">
        <v>241</v>
      </c>
      <c r="BU50" s="238"/>
      <c r="BV50" s="238"/>
      <c r="BW50" s="238"/>
      <c r="BX50" s="238"/>
      <c r="BY50" s="238"/>
      <c r="BZ50" s="238"/>
      <c r="CA50" s="238" t="s">
        <v>242</v>
      </c>
      <c r="CB50" s="238"/>
      <c r="CC50" s="238"/>
      <c r="CD50" s="238"/>
      <c r="CE50" s="238"/>
      <c r="CF50" s="238"/>
      <c r="CG50" s="241"/>
      <c r="CH50" s="117" t="s">
        <v>8</v>
      </c>
      <c r="CI50" s="242" t="s">
        <v>75</v>
      </c>
      <c r="CJ50" s="242"/>
      <c r="CK50" s="242"/>
      <c r="CL50" s="242"/>
      <c r="CM50" s="242"/>
      <c r="CN50" s="242"/>
      <c r="CO50" s="242"/>
      <c r="CQ50" s="55"/>
      <c r="CR50" s="55"/>
      <c r="CS50" s="72"/>
      <c r="CT50" s="95">
        <f t="shared" si="0"/>
        <v>12</v>
      </c>
      <c r="CU50" s="94">
        <f t="shared" si="1"/>
        <v>214</v>
      </c>
      <c r="CV50" s="93">
        <v>7</v>
      </c>
      <c r="CW50" s="92">
        <v>104</v>
      </c>
      <c r="CX50" s="92">
        <v>5</v>
      </c>
      <c r="CY50" s="92">
        <v>110</v>
      </c>
    </row>
    <row r="51" spans="1:103" ht="21" customHeight="1">
      <c r="A51" s="116"/>
      <c r="B51" s="150" t="s">
        <v>9</v>
      </c>
      <c r="C51" s="150"/>
      <c r="D51" s="242" t="s">
        <v>74</v>
      </c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134"/>
      <c r="Q51" s="183">
        <v>90</v>
      </c>
      <c r="R51" s="147"/>
      <c r="S51" s="147"/>
      <c r="T51" s="147"/>
      <c r="U51" s="147"/>
      <c r="V51" s="147">
        <v>1025</v>
      </c>
      <c r="W51" s="147"/>
      <c r="X51" s="147"/>
      <c r="Y51" s="147"/>
      <c r="Z51" s="147"/>
      <c r="AA51" s="147">
        <v>38</v>
      </c>
      <c r="AB51" s="147"/>
      <c r="AC51" s="147"/>
      <c r="AD51" s="147"/>
      <c r="AE51" s="147"/>
      <c r="AF51" s="147">
        <v>95</v>
      </c>
      <c r="AG51" s="147"/>
      <c r="AH51" s="147"/>
      <c r="AI51" s="147"/>
      <c r="AJ51" s="147"/>
      <c r="AK51" s="147">
        <v>17</v>
      </c>
      <c r="AL51" s="147"/>
      <c r="AM51" s="147"/>
      <c r="AN51" s="147"/>
      <c r="AO51" s="147">
        <v>117</v>
      </c>
      <c r="AP51" s="147"/>
      <c r="AQ51" s="147"/>
      <c r="AR51" s="147"/>
      <c r="AS51" s="245"/>
      <c r="AT51" s="147">
        <v>29</v>
      </c>
      <c r="AU51" s="147"/>
      <c r="AV51" s="147"/>
      <c r="AW51" s="147"/>
      <c r="AX51" s="147"/>
      <c r="AY51" s="147"/>
      <c r="AZ51" s="147">
        <v>469</v>
      </c>
      <c r="BA51" s="147"/>
      <c r="BB51" s="147"/>
      <c r="BC51" s="147"/>
      <c r="BD51" s="147"/>
      <c r="BE51" s="147"/>
      <c r="BF51" s="147">
        <v>6</v>
      </c>
      <c r="BG51" s="147"/>
      <c r="BH51" s="147"/>
      <c r="BI51" s="147"/>
      <c r="BJ51" s="147"/>
      <c r="BK51" s="147"/>
      <c r="BL51" s="147"/>
      <c r="BM51" s="147">
        <v>344</v>
      </c>
      <c r="BN51" s="147"/>
      <c r="BO51" s="147"/>
      <c r="BP51" s="147"/>
      <c r="BQ51" s="147"/>
      <c r="BR51" s="147"/>
      <c r="BS51" s="147"/>
      <c r="BT51" s="238" t="s">
        <v>241</v>
      </c>
      <c r="BU51" s="238"/>
      <c r="BV51" s="238"/>
      <c r="BW51" s="238"/>
      <c r="BX51" s="238"/>
      <c r="BY51" s="238"/>
      <c r="BZ51" s="238"/>
      <c r="CA51" s="238" t="s">
        <v>242</v>
      </c>
      <c r="CB51" s="238"/>
      <c r="CC51" s="238"/>
      <c r="CD51" s="238"/>
      <c r="CE51" s="238"/>
      <c r="CF51" s="238"/>
      <c r="CG51" s="241"/>
      <c r="CH51" s="117" t="s">
        <v>9</v>
      </c>
      <c r="CI51" s="242" t="s">
        <v>74</v>
      </c>
      <c r="CJ51" s="242"/>
      <c r="CK51" s="242"/>
      <c r="CL51" s="242"/>
      <c r="CM51" s="242"/>
      <c r="CN51" s="242"/>
      <c r="CO51" s="242"/>
      <c r="CQ51" s="55"/>
      <c r="CR51" s="55"/>
      <c r="CS51" s="72"/>
      <c r="CT51" s="95">
        <f t="shared" si="0"/>
        <v>235</v>
      </c>
      <c r="CU51" s="94">
        <f t="shared" si="1"/>
        <v>3701</v>
      </c>
      <c r="CV51" s="93">
        <v>184</v>
      </c>
      <c r="CW51" s="92">
        <v>2488</v>
      </c>
      <c r="CX51" s="92">
        <v>51</v>
      </c>
      <c r="CY51" s="92">
        <v>1213</v>
      </c>
    </row>
    <row r="52" spans="1:103" ht="21" customHeight="1">
      <c r="A52" s="116"/>
      <c r="B52" s="150" t="s">
        <v>10</v>
      </c>
      <c r="C52" s="150"/>
      <c r="D52" s="242" t="s">
        <v>149</v>
      </c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134"/>
      <c r="Q52" s="183">
        <v>705</v>
      </c>
      <c r="R52" s="147"/>
      <c r="S52" s="147"/>
      <c r="T52" s="147"/>
      <c r="U52" s="147"/>
      <c r="V52" s="147">
        <v>1520</v>
      </c>
      <c r="W52" s="147"/>
      <c r="X52" s="147"/>
      <c r="Y52" s="147"/>
      <c r="Z52" s="147"/>
      <c r="AA52" s="147">
        <v>650</v>
      </c>
      <c r="AB52" s="147"/>
      <c r="AC52" s="147"/>
      <c r="AD52" s="147"/>
      <c r="AE52" s="147"/>
      <c r="AF52" s="147">
        <v>1029</v>
      </c>
      <c r="AG52" s="147"/>
      <c r="AH52" s="147"/>
      <c r="AI52" s="147"/>
      <c r="AJ52" s="147"/>
      <c r="AK52" s="147">
        <v>39</v>
      </c>
      <c r="AL52" s="147"/>
      <c r="AM52" s="147"/>
      <c r="AN52" s="147"/>
      <c r="AO52" s="147">
        <v>237</v>
      </c>
      <c r="AP52" s="147"/>
      <c r="AQ52" s="147"/>
      <c r="AR52" s="147"/>
      <c r="AS52" s="245"/>
      <c r="AT52" s="147">
        <v>12</v>
      </c>
      <c r="AU52" s="147"/>
      <c r="AV52" s="147"/>
      <c r="AW52" s="147"/>
      <c r="AX52" s="147"/>
      <c r="AY52" s="147"/>
      <c r="AZ52" s="147">
        <v>186</v>
      </c>
      <c r="BA52" s="147"/>
      <c r="BB52" s="147"/>
      <c r="BC52" s="147"/>
      <c r="BD52" s="147"/>
      <c r="BE52" s="147"/>
      <c r="BF52" s="147">
        <v>2</v>
      </c>
      <c r="BG52" s="147"/>
      <c r="BH52" s="147"/>
      <c r="BI52" s="147"/>
      <c r="BJ52" s="147"/>
      <c r="BK52" s="147"/>
      <c r="BL52" s="147"/>
      <c r="BM52" s="147">
        <v>68</v>
      </c>
      <c r="BN52" s="147"/>
      <c r="BO52" s="147"/>
      <c r="BP52" s="147"/>
      <c r="BQ52" s="147"/>
      <c r="BR52" s="147"/>
      <c r="BS52" s="147"/>
      <c r="BT52" s="147">
        <v>1</v>
      </c>
      <c r="BU52" s="147"/>
      <c r="BV52" s="147"/>
      <c r="BW52" s="147"/>
      <c r="BX52" s="147"/>
      <c r="BY52" s="147"/>
      <c r="BZ52" s="147"/>
      <c r="CA52" s="147">
        <v>33</v>
      </c>
      <c r="CB52" s="147"/>
      <c r="CC52" s="147"/>
      <c r="CD52" s="147"/>
      <c r="CE52" s="147"/>
      <c r="CF52" s="147"/>
      <c r="CG52" s="168"/>
      <c r="CH52" s="117" t="s">
        <v>10</v>
      </c>
      <c r="CI52" s="243" t="s">
        <v>149</v>
      </c>
      <c r="CJ52" s="243"/>
      <c r="CK52" s="243"/>
      <c r="CL52" s="243"/>
      <c r="CM52" s="243"/>
      <c r="CN52" s="243"/>
      <c r="CO52" s="243"/>
      <c r="CQ52" s="55"/>
      <c r="CR52" s="55"/>
      <c r="CS52" s="72"/>
      <c r="CT52" s="95">
        <f t="shared" si="0"/>
        <v>27</v>
      </c>
      <c r="CU52" s="94">
        <f t="shared" si="1"/>
        <v>416</v>
      </c>
      <c r="CV52" s="93">
        <v>22</v>
      </c>
      <c r="CW52" s="92">
        <v>304</v>
      </c>
      <c r="CX52" s="92">
        <v>5</v>
      </c>
      <c r="CY52" s="92">
        <v>112</v>
      </c>
    </row>
    <row r="53" spans="1:103" ht="21" customHeight="1">
      <c r="A53" s="116"/>
      <c r="B53" s="150" t="s">
        <v>198</v>
      </c>
      <c r="C53" s="150"/>
      <c r="D53" s="242" t="s">
        <v>123</v>
      </c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134"/>
      <c r="Q53" s="183">
        <v>146</v>
      </c>
      <c r="R53" s="147"/>
      <c r="S53" s="147"/>
      <c r="T53" s="147"/>
      <c r="U53" s="147"/>
      <c r="V53" s="147">
        <v>663</v>
      </c>
      <c r="W53" s="147"/>
      <c r="X53" s="147"/>
      <c r="Y53" s="147"/>
      <c r="Z53" s="147"/>
      <c r="AA53" s="147">
        <v>105</v>
      </c>
      <c r="AB53" s="147"/>
      <c r="AC53" s="147"/>
      <c r="AD53" s="147"/>
      <c r="AE53" s="147"/>
      <c r="AF53" s="147">
        <v>214</v>
      </c>
      <c r="AG53" s="147"/>
      <c r="AH53" s="147"/>
      <c r="AI53" s="147"/>
      <c r="AJ53" s="147"/>
      <c r="AK53" s="147">
        <v>26</v>
      </c>
      <c r="AL53" s="147"/>
      <c r="AM53" s="147"/>
      <c r="AN53" s="147"/>
      <c r="AO53" s="147">
        <v>163</v>
      </c>
      <c r="AP53" s="147"/>
      <c r="AQ53" s="147"/>
      <c r="AR53" s="147"/>
      <c r="AS53" s="245"/>
      <c r="AT53" s="147">
        <v>12</v>
      </c>
      <c r="AU53" s="147"/>
      <c r="AV53" s="147"/>
      <c r="AW53" s="147"/>
      <c r="AX53" s="147"/>
      <c r="AY53" s="147"/>
      <c r="AZ53" s="147">
        <v>190</v>
      </c>
      <c r="BA53" s="147"/>
      <c r="BB53" s="147"/>
      <c r="BC53" s="147"/>
      <c r="BD53" s="147"/>
      <c r="BE53" s="147"/>
      <c r="BF53" s="147">
        <v>3</v>
      </c>
      <c r="BG53" s="147"/>
      <c r="BH53" s="147"/>
      <c r="BI53" s="147"/>
      <c r="BJ53" s="147"/>
      <c r="BK53" s="147"/>
      <c r="BL53" s="147"/>
      <c r="BM53" s="147">
        <v>96</v>
      </c>
      <c r="BN53" s="147"/>
      <c r="BO53" s="147"/>
      <c r="BP53" s="147"/>
      <c r="BQ53" s="147"/>
      <c r="BR53" s="147"/>
      <c r="BS53" s="147"/>
      <c r="BT53" s="147">
        <v>3</v>
      </c>
      <c r="BU53" s="147"/>
      <c r="BV53" s="147"/>
      <c r="BW53" s="147"/>
      <c r="BX53" s="147"/>
      <c r="BY53" s="147"/>
      <c r="BZ53" s="147"/>
      <c r="CA53" s="147">
        <v>118</v>
      </c>
      <c r="CB53" s="147"/>
      <c r="CC53" s="147"/>
      <c r="CD53" s="147"/>
      <c r="CE53" s="147"/>
      <c r="CF53" s="147"/>
      <c r="CG53" s="168"/>
      <c r="CH53" s="117" t="s">
        <v>198</v>
      </c>
      <c r="CI53" s="244" t="s">
        <v>123</v>
      </c>
      <c r="CJ53" s="244"/>
      <c r="CK53" s="244"/>
      <c r="CL53" s="244"/>
      <c r="CM53" s="244"/>
      <c r="CN53" s="244"/>
      <c r="CO53" s="244"/>
      <c r="CQ53" s="55"/>
      <c r="CR53" s="55"/>
      <c r="CS53" s="72"/>
      <c r="CT53" s="95">
        <f t="shared" si="0"/>
        <v>12</v>
      </c>
      <c r="CU53" s="94">
        <f t="shared" si="1"/>
        <v>167</v>
      </c>
      <c r="CV53" s="93">
        <v>10</v>
      </c>
      <c r="CW53" s="92">
        <v>119</v>
      </c>
      <c r="CX53" s="92">
        <v>2</v>
      </c>
      <c r="CY53" s="92">
        <v>48</v>
      </c>
    </row>
    <row r="54" spans="1:103" s="1" customFormat="1" ht="21" customHeight="1">
      <c r="A54" s="116"/>
      <c r="B54" s="150" t="s">
        <v>197</v>
      </c>
      <c r="C54" s="150"/>
      <c r="D54" s="242" t="s">
        <v>124</v>
      </c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134"/>
      <c r="Q54" s="183">
        <v>1153</v>
      </c>
      <c r="R54" s="147"/>
      <c r="S54" s="147"/>
      <c r="T54" s="147"/>
      <c r="U54" s="147"/>
      <c r="V54" s="147">
        <v>9505</v>
      </c>
      <c r="W54" s="147"/>
      <c r="X54" s="147"/>
      <c r="Y54" s="147"/>
      <c r="Z54" s="147"/>
      <c r="AA54" s="147">
        <v>713</v>
      </c>
      <c r="AB54" s="147"/>
      <c r="AC54" s="147"/>
      <c r="AD54" s="147"/>
      <c r="AE54" s="147"/>
      <c r="AF54" s="147">
        <v>1570</v>
      </c>
      <c r="AG54" s="147"/>
      <c r="AH54" s="147"/>
      <c r="AI54" s="147"/>
      <c r="AJ54" s="147"/>
      <c r="AK54" s="147">
        <v>217</v>
      </c>
      <c r="AL54" s="147"/>
      <c r="AM54" s="147"/>
      <c r="AN54" s="147"/>
      <c r="AO54" s="147">
        <v>1404</v>
      </c>
      <c r="AP54" s="147"/>
      <c r="AQ54" s="147"/>
      <c r="AR54" s="147"/>
      <c r="AS54" s="245"/>
      <c r="AT54" s="147">
        <v>173</v>
      </c>
      <c r="AU54" s="147"/>
      <c r="AV54" s="147"/>
      <c r="AW54" s="147"/>
      <c r="AX54" s="147"/>
      <c r="AY54" s="147"/>
      <c r="AZ54" s="147">
        <v>2818</v>
      </c>
      <c r="BA54" s="147"/>
      <c r="BB54" s="147"/>
      <c r="BC54" s="147"/>
      <c r="BD54" s="147"/>
      <c r="BE54" s="147"/>
      <c r="BF54" s="147">
        <v>47</v>
      </c>
      <c r="BG54" s="147"/>
      <c r="BH54" s="147"/>
      <c r="BI54" s="147"/>
      <c r="BJ54" s="147"/>
      <c r="BK54" s="147"/>
      <c r="BL54" s="147"/>
      <c r="BM54" s="147">
        <v>3713</v>
      </c>
      <c r="BN54" s="147"/>
      <c r="BO54" s="147"/>
      <c r="BP54" s="147"/>
      <c r="BQ54" s="147"/>
      <c r="BR54" s="147"/>
      <c r="BS54" s="147"/>
      <c r="BT54" s="147">
        <v>1</v>
      </c>
      <c r="BU54" s="147"/>
      <c r="BV54" s="147"/>
      <c r="BW54" s="147"/>
      <c r="BX54" s="147"/>
      <c r="BY54" s="147"/>
      <c r="BZ54" s="147"/>
      <c r="CA54" s="147">
        <v>31</v>
      </c>
      <c r="CB54" s="147"/>
      <c r="CC54" s="147"/>
      <c r="CD54" s="147"/>
      <c r="CE54" s="147"/>
      <c r="CF54" s="147"/>
      <c r="CG54" s="168"/>
      <c r="CH54" s="117" t="s">
        <v>197</v>
      </c>
      <c r="CI54" s="243" t="s">
        <v>124</v>
      </c>
      <c r="CJ54" s="243"/>
      <c r="CK54" s="243"/>
      <c r="CL54" s="243"/>
      <c r="CM54" s="243"/>
      <c r="CN54" s="243"/>
      <c r="CO54" s="243"/>
      <c r="CQ54" s="55"/>
      <c r="CR54" s="55"/>
      <c r="CS54" s="72"/>
      <c r="CT54" s="95">
        <f t="shared" si="0"/>
        <v>157</v>
      </c>
      <c r="CU54" s="94">
        <f t="shared" si="1"/>
        <v>2550</v>
      </c>
      <c r="CV54" s="93">
        <v>115</v>
      </c>
      <c r="CW54" s="92">
        <v>1537</v>
      </c>
      <c r="CX54" s="92">
        <v>42</v>
      </c>
      <c r="CY54" s="92">
        <v>1013</v>
      </c>
    </row>
    <row r="55" spans="1:103" ht="21" customHeight="1">
      <c r="A55" s="116"/>
      <c r="B55" s="150" t="s">
        <v>64</v>
      </c>
      <c r="C55" s="150"/>
      <c r="D55" s="242" t="s">
        <v>125</v>
      </c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134"/>
      <c r="Q55" s="183">
        <v>641</v>
      </c>
      <c r="R55" s="147"/>
      <c r="S55" s="147"/>
      <c r="T55" s="147"/>
      <c r="U55" s="147"/>
      <c r="V55" s="147">
        <v>2881</v>
      </c>
      <c r="W55" s="147"/>
      <c r="X55" s="147"/>
      <c r="Y55" s="147"/>
      <c r="Z55" s="147"/>
      <c r="AA55" s="147">
        <v>515</v>
      </c>
      <c r="AB55" s="147"/>
      <c r="AC55" s="147"/>
      <c r="AD55" s="147"/>
      <c r="AE55" s="147"/>
      <c r="AF55" s="147">
        <v>894</v>
      </c>
      <c r="AG55" s="147"/>
      <c r="AH55" s="147"/>
      <c r="AI55" s="147"/>
      <c r="AJ55" s="147"/>
      <c r="AK55" s="147">
        <v>66</v>
      </c>
      <c r="AL55" s="147"/>
      <c r="AM55" s="147"/>
      <c r="AN55" s="147"/>
      <c r="AO55" s="147">
        <v>445</v>
      </c>
      <c r="AP55" s="147"/>
      <c r="AQ55" s="147"/>
      <c r="AR55" s="147"/>
      <c r="AS55" s="245"/>
      <c r="AT55" s="147">
        <v>41</v>
      </c>
      <c r="AU55" s="147"/>
      <c r="AV55" s="147"/>
      <c r="AW55" s="147"/>
      <c r="AX55" s="147"/>
      <c r="AY55" s="147"/>
      <c r="AZ55" s="147">
        <v>640</v>
      </c>
      <c r="BA55" s="147"/>
      <c r="BB55" s="147"/>
      <c r="BC55" s="147"/>
      <c r="BD55" s="147"/>
      <c r="BE55" s="147"/>
      <c r="BF55" s="147">
        <v>16</v>
      </c>
      <c r="BG55" s="147"/>
      <c r="BH55" s="147"/>
      <c r="BI55" s="147"/>
      <c r="BJ55" s="147"/>
      <c r="BK55" s="147"/>
      <c r="BL55" s="147"/>
      <c r="BM55" s="147">
        <v>902</v>
      </c>
      <c r="BN55" s="147"/>
      <c r="BO55" s="147"/>
      <c r="BP55" s="147"/>
      <c r="BQ55" s="147"/>
      <c r="BR55" s="147"/>
      <c r="BS55" s="147"/>
      <c r="BT55" s="147">
        <v>1</v>
      </c>
      <c r="BU55" s="147"/>
      <c r="BV55" s="147"/>
      <c r="BW55" s="147"/>
      <c r="BX55" s="147"/>
      <c r="BY55" s="147"/>
      <c r="BZ55" s="147"/>
      <c r="CA55" s="147">
        <v>148</v>
      </c>
      <c r="CB55" s="147"/>
      <c r="CC55" s="147"/>
      <c r="CD55" s="147"/>
      <c r="CE55" s="147"/>
      <c r="CF55" s="147"/>
      <c r="CG55" s="168"/>
      <c r="CH55" s="117" t="s">
        <v>64</v>
      </c>
      <c r="CI55" s="243" t="s">
        <v>125</v>
      </c>
      <c r="CJ55" s="243"/>
      <c r="CK55" s="243"/>
      <c r="CL55" s="243"/>
      <c r="CM55" s="243"/>
      <c r="CN55" s="243"/>
      <c r="CO55" s="243"/>
      <c r="CQ55" s="55"/>
      <c r="CR55" s="55"/>
      <c r="CS55" s="72"/>
      <c r="CT55" s="95">
        <f t="shared" si="0"/>
        <v>129</v>
      </c>
      <c r="CU55" s="94">
        <f t="shared" si="1"/>
        <v>2169</v>
      </c>
      <c r="CV55" s="93">
        <v>89</v>
      </c>
      <c r="CW55" s="92">
        <v>1217</v>
      </c>
      <c r="CX55" s="92">
        <v>40</v>
      </c>
      <c r="CY55" s="92">
        <v>952</v>
      </c>
    </row>
    <row r="56" spans="1:103" ht="21" customHeight="1">
      <c r="A56" s="116"/>
      <c r="B56" s="150" t="s">
        <v>65</v>
      </c>
      <c r="C56" s="150"/>
      <c r="D56" s="242" t="s">
        <v>126</v>
      </c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134"/>
      <c r="Q56" s="183">
        <v>158</v>
      </c>
      <c r="R56" s="147"/>
      <c r="S56" s="147"/>
      <c r="T56" s="147"/>
      <c r="U56" s="147"/>
      <c r="V56" s="147">
        <v>2393</v>
      </c>
      <c r="W56" s="147"/>
      <c r="X56" s="147"/>
      <c r="Y56" s="147"/>
      <c r="Z56" s="147"/>
      <c r="AA56" s="147">
        <v>116</v>
      </c>
      <c r="AB56" s="147"/>
      <c r="AC56" s="147"/>
      <c r="AD56" s="147"/>
      <c r="AE56" s="147"/>
      <c r="AF56" s="147">
        <v>186</v>
      </c>
      <c r="AG56" s="147"/>
      <c r="AH56" s="147"/>
      <c r="AI56" s="147"/>
      <c r="AJ56" s="147"/>
      <c r="AK56" s="147">
        <v>14</v>
      </c>
      <c r="AL56" s="147"/>
      <c r="AM56" s="147"/>
      <c r="AN56" s="147"/>
      <c r="AO56" s="147">
        <v>97</v>
      </c>
      <c r="AP56" s="147"/>
      <c r="AQ56" s="147"/>
      <c r="AR56" s="147"/>
      <c r="AS56" s="245"/>
      <c r="AT56" s="147">
        <v>18</v>
      </c>
      <c r="AU56" s="147"/>
      <c r="AV56" s="147"/>
      <c r="AW56" s="147"/>
      <c r="AX56" s="147"/>
      <c r="AY56" s="147"/>
      <c r="AZ56" s="147">
        <v>297</v>
      </c>
      <c r="BA56" s="147"/>
      <c r="BB56" s="147"/>
      <c r="BC56" s="147"/>
      <c r="BD56" s="147"/>
      <c r="BE56" s="147"/>
      <c r="BF56" s="147">
        <v>10</v>
      </c>
      <c r="BG56" s="147"/>
      <c r="BH56" s="147"/>
      <c r="BI56" s="147"/>
      <c r="BJ56" s="147"/>
      <c r="BK56" s="147"/>
      <c r="BL56" s="147"/>
      <c r="BM56" s="147">
        <v>1813</v>
      </c>
      <c r="BN56" s="147"/>
      <c r="BO56" s="147"/>
      <c r="BP56" s="147"/>
      <c r="BQ56" s="147"/>
      <c r="BR56" s="147"/>
      <c r="BS56" s="147"/>
      <c r="BT56" s="147">
        <v>63</v>
      </c>
      <c r="BU56" s="147"/>
      <c r="BV56" s="147"/>
      <c r="BW56" s="147"/>
      <c r="BX56" s="147"/>
      <c r="BY56" s="147"/>
      <c r="BZ56" s="147"/>
      <c r="CA56" s="147">
        <v>1375</v>
      </c>
      <c r="CB56" s="147"/>
      <c r="CC56" s="147"/>
      <c r="CD56" s="147"/>
      <c r="CE56" s="147"/>
      <c r="CF56" s="147"/>
      <c r="CG56" s="168"/>
      <c r="CH56" s="117" t="s">
        <v>65</v>
      </c>
      <c r="CI56" s="242" t="s">
        <v>126</v>
      </c>
      <c r="CJ56" s="242"/>
      <c r="CK56" s="242"/>
      <c r="CL56" s="242"/>
      <c r="CM56" s="242"/>
      <c r="CN56" s="242"/>
      <c r="CO56" s="242"/>
      <c r="CQ56" s="55"/>
      <c r="CR56" s="55"/>
      <c r="CS56" s="72"/>
      <c r="CT56" s="95">
        <f t="shared" si="0"/>
        <v>17</v>
      </c>
      <c r="CU56" s="94">
        <f t="shared" si="1"/>
        <v>238</v>
      </c>
      <c r="CV56" s="93">
        <v>15</v>
      </c>
      <c r="CW56" s="92">
        <v>198</v>
      </c>
      <c r="CX56" s="92">
        <v>2</v>
      </c>
      <c r="CY56" s="92">
        <v>40</v>
      </c>
    </row>
    <row r="57" spans="1:103" ht="21" customHeight="1">
      <c r="A57" s="116"/>
      <c r="B57" s="150" t="s">
        <v>66</v>
      </c>
      <c r="C57" s="150"/>
      <c r="D57" s="242" t="s">
        <v>127</v>
      </c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134"/>
      <c r="Q57" s="183">
        <v>544</v>
      </c>
      <c r="R57" s="147"/>
      <c r="S57" s="147"/>
      <c r="T57" s="147"/>
      <c r="U57" s="147"/>
      <c r="V57" s="147">
        <v>12395</v>
      </c>
      <c r="W57" s="147"/>
      <c r="X57" s="147"/>
      <c r="Y57" s="147"/>
      <c r="Z57" s="147"/>
      <c r="AA57" s="147">
        <v>178</v>
      </c>
      <c r="AB57" s="147"/>
      <c r="AC57" s="147"/>
      <c r="AD57" s="147"/>
      <c r="AE57" s="147"/>
      <c r="AF57" s="147">
        <v>401</v>
      </c>
      <c r="AG57" s="147"/>
      <c r="AH57" s="147"/>
      <c r="AI57" s="147"/>
      <c r="AJ57" s="147"/>
      <c r="AK57" s="147">
        <v>135</v>
      </c>
      <c r="AL57" s="147"/>
      <c r="AM57" s="147"/>
      <c r="AN57" s="147"/>
      <c r="AO57" s="147">
        <v>927</v>
      </c>
      <c r="AP57" s="147"/>
      <c r="AQ57" s="147"/>
      <c r="AR57" s="147"/>
      <c r="AS57" s="245"/>
      <c r="AT57" s="147">
        <v>153</v>
      </c>
      <c r="AU57" s="147"/>
      <c r="AV57" s="147"/>
      <c r="AW57" s="147"/>
      <c r="AX57" s="147"/>
      <c r="AY57" s="147"/>
      <c r="AZ57" s="147">
        <v>2589</v>
      </c>
      <c r="BA57" s="147"/>
      <c r="BB57" s="147"/>
      <c r="BC57" s="147"/>
      <c r="BD57" s="147"/>
      <c r="BE57" s="147"/>
      <c r="BF57" s="147">
        <v>78</v>
      </c>
      <c r="BG57" s="147"/>
      <c r="BH57" s="147"/>
      <c r="BI57" s="147"/>
      <c r="BJ57" s="147"/>
      <c r="BK57" s="147"/>
      <c r="BL57" s="147"/>
      <c r="BM57" s="147">
        <v>8478</v>
      </c>
      <c r="BN57" s="147"/>
      <c r="BO57" s="147"/>
      <c r="BP57" s="147"/>
      <c r="BQ57" s="147"/>
      <c r="BR57" s="147"/>
      <c r="BS57" s="147"/>
      <c r="BT57" s="147">
        <v>12</v>
      </c>
      <c r="BU57" s="147"/>
      <c r="BV57" s="147"/>
      <c r="BW57" s="147"/>
      <c r="BX57" s="147"/>
      <c r="BY57" s="147"/>
      <c r="BZ57" s="147"/>
      <c r="CA57" s="147">
        <v>356</v>
      </c>
      <c r="CB57" s="147"/>
      <c r="CC57" s="147"/>
      <c r="CD57" s="147"/>
      <c r="CE57" s="147"/>
      <c r="CF57" s="147"/>
      <c r="CG57" s="168"/>
      <c r="CH57" s="117" t="s">
        <v>66</v>
      </c>
      <c r="CI57" s="242" t="s">
        <v>127</v>
      </c>
      <c r="CJ57" s="242"/>
      <c r="CK57" s="242"/>
      <c r="CL57" s="242"/>
      <c r="CM57" s="242"/>
      <c r="CN57" s="242"/>
      <c r="CO57" s="242"/>
      <c r="CQ57" s="55"/>
      <c r="CR57" s="55"/>
      <c r="CS57" s="72"/>
      <c r="CT57" s="95">
        <f t="shared" si="0"/>
        <v>3</v>
      </c>
      <c r="CU57" s="94">
        <f t="shared" si="1"/>
        <v>41</v>
      </c>
      <c r="CV57" s="93">
        <v>3</v>
      </c>
      <c r="CW57" s="92">
        <v>41</v>
      </c>
      <c r="CX57" s="92"/>
      <c r="CY57" s="92"/>
    </row>
    <row r="58" spans="1:103" s="1" customFormat="1" ht="21" customHeight="1">
      <c r="A58" s="116"/>
      <c r="B58" s="150" t="s">
        <v>67</v>
      </c>
      <c r="C58" s="150"/>
      <c r="D58" s="242" t="s">
        <v>68</v>
      </c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134"/>
      <c r="Q58" s="183">
        <v>24</v>
      </c>
      <c r="R58" s="147"/>
      <c r="S58" s="147"/>
      <c r="T58" s="147"/>
      <c r="U58" s="147"/>
      <c r="V58" s="147">
        <v>174</v>
      </c>
      <c r="W58" s="147"/>
      <c r="X58" s="147"/>
      <c r="Y58" s="147"/>
      <c r="Z58" s="147"/>
      <c r="AA58" s="147">
        <v>11</v>
      </c>
      <c r="AB58" s="147"/>
      <c r="AC58" s="147"/>
      <c r="AD58" s="147"/>
      <c r="AE58" s="147"/>
      <c r="AF58" s="147">
        <v>33</v>
      </c>
      <c r="AG58" s="147"/>
      <c r="AH58" s="147"/>
      <c r="AI58" s="147"/>
      <c r="AJ58" s="147"/>
      <c r="AK58" s="147">
        <v>11</v>
      </c>
      <c r="AL58" s="147"/>
      <c r="AM58" s="147"/>
      <c r="AN58" s="147"/>
      <c r="AO58" s="147">
        <v>66</v>
      </c>
      <c r="AP58" s="147"/>
      <c r="AQ58" s="147"/>
      <c r="AR58" s="147"/>
      <c r="AS58" s="245"/>
      <c r="AT58" s="147">
        <v>1</v>
      </c>
      <c r="AU58" s="147"/>
      <c r="AV58" s="147"/>
      <c r="AW58" s="147"/>
      <c r="AX58" s="147"/>
      <c r="AY58" s="147"/>
      <c r="AZ58" s="147">
        <v>23</v>
      </c>
      <c r="BA58" s="147"/>
      <c r="BB58" s="147"/>
      <c r="BC58" s="147"/>
      <c r="BD58" s="147"/>
      <c r="BE58" s="147"/>
      <c r="BF58" s="147">
        <v>1</v>
      </c>
      <c r="BG58" s="147"/>
      <c r="BH58" s="147"/>
      <c r="BI58" s="147"/>
      <c r="BJ58" s="147"/>
      <c r="BK58" s="147"/>
      <c r="BL58" s="147"/>
      <c r="BM58" s="147">
        <v>52</v>
      </c>
      <c r="BN58" s="147"/>
      <c r="BO58" s="147"/>
      <c r="BP58" s="147"/>
      <c r="BQ58" s="147"/>
      <c r="BR58" s="147"/>
      <c r="BS58" s="147"/>
      <c r="BT58" s="238" t="s">
        <v>242</v>
      </c>
      <c r="BU58" s="238"/>
      <c r="BV58" s="238"/>
      <c r="BW58" s="238"/>
      <c r="BX58" s="238"/>
      <c r="BY58" s="238"/>
      <c r="BZ58" s="238"/>
      <c r="CA58" s="238" t="s">
        <v>242</v>
      </c>
      <c r="CB58" s="238"/>
      <c r="CC58" s="238"/>
      <c r="CD58" s="238"/>
      <c r="CE58" s="238"/>
      <c r="CF58" s="238"/>
      <c r="CG58" s="241"/>
      <c r="CH58" s="117" t="s">
        <v>67</v>
      </c>
      <c r="CI58" s="242" t="s">
        <v>68</v>
      </c>
      <c r="CJ58" s="242"/>
      <c r="CK58" s="242"/>
      <c r="CL58" s="242"/>
      <c r="CM58" s="242"/>
      <c r="CN58" s="242"/>
      <c r="CO58" s="242"/>
      <c r="CQ58" s="55"/>
      <c r="CR58" s="55"/>
      <c r="CS58" s="72"/>
      <c r="CT58" s="95">
        <f t="shared" si="0"/>
        <v>115</v>
      </c>
      <c r="CU58" s="94">
        <f t="shared" si="1"/>
        <v>1785</v>
      </c>
      <c r="CV58" s="93">
        <v>92</v>
      </c>
      <c r="CW58" s="92">
        <v>1221</v>
      </c>
      <c r="CX58" s="92">
        <v>23</v>
      </c>
      <c r="CY58" s="92">
        <v>564</v>
      </c>
    </row>
    <row r="59" spans="1:103" s="1" customFormat="1" ht="21" customHeight="1">
      <c r="A59" s="116"/>
      <c r="B59" s="150" t="s">
        <v>70</v>
      </c>
      <c r="C59" s="150"/>
      <c r="D59" s="290" t="s">
        <v>134</v>
      </c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134"/>
      <c r="Q59" s="183">
        <v>297</v>
      </c>
      <c r="R59" s="147"/>
      <c r="S59" s="147"/>
      <c r="T59" s="147"/>
      <c r="U59" s="147"/>
      <c r="V59" s="147">
        <v>2746</v>
      </c>
      <c r="W59" s="147"/>
      <c r="X59" s="147"/>
      <c r="Y59" s="147"/>
      <c r="Z59" s="147"/>
      <c r="AA59" s="147">
        <v>204</v>
      </c>
      <c r="AB59" s="147"/>
      <c r="AC59" s="147"/>
      <c r="AD59" s="147"/>
      <c r="AE59" s="147"/>
      <c r="AF59" s="147">
        <v>437</v>
      </c>
      <c r="AG59" s="147"/>
      <c r="AH59" s="147"/>
      <c r="AI59" s="147"/>
      <c r="AJ59" s="147"/>
      <c r="AK59" s="147">
        <v>42</v>
      </c>
      <c r="AL59" s="147"/>
      <c r="AM59" s="147"/>
      <c r="AN59" s="147"/>
      <c r="AO59" s="147">
        <v>268</v>
      </c>
      <c r="AP59" s="147"/>
      <c r="AQ59" s="147"/>
      <c r="AR59" s="147"/>
      <c r="AS59" s="245"/>
      <c r="AT59" s="147">
        <v>29</v>
      </c>
      <c r="AU59" s="147"/>
      <c r="AV59" s="147"/>
      <c r="AW59" s="147"/>
      <c r="AX59" s="147"/>
      <c r="AY59" s="147"/>
      <c r="AZ59" s="147">
        <v>426</v>
      </c>
      <c r="BA59" s="147"/>
      <c r="BB59" s="147"/>
      <c r="BC59" s="147"/>
      <c r="BD59" s="147"/>
      <c r="BE59" s="147"/>
      <c r="BF59" s="147">
        <v>20</v>
      </c>
      <c r="BG59" s="147"/>
      <c r="BH59" s="147"/>
      <c r="BI59" s="147"/>
      <c r="BJ59" s="147"/>
      <c r="BK59" s="147"/>
      <c r="BL59" s="147"/>
      <c r="BM59" s="147">
        <v>1615</v>
      </c>
      <c r="BN59" s="147"/>
      <c r="BO59" s="147"/>
      <c r="BP59" s="147"/>
      <c r="BQ59" s="147"/>
      <c r="BR59" s="147"/>
      <c r="BS59" s="147"/>
      <c r="BT59" s="147">
        <v>11</v>
      </c>
      <c r="BU59" s="147"/>
      <c r="BV59" s="147"/>
      <c r="BW59" s="147"/>
      <c r="BX59" s="147"/>
      <c r="BY59" s="147"/>
      <c r="BZ59" s="147"/>
      <c r="CA59" s="147">
        <v>106</v>
      </c>
      <c r="CB59" s="147"/>
      <c r="CC59" s="147"/>
      <c r="CD59" s="147"/>
      <c r="CE59" s="147"/>
      <c r="CF59" s="147"/>
      <c r="CG59" s="168"/>
      <c r="CH59" s="117" t="s">
        <v>70</v>
      </c>
      <c r="CI59" s="243" t="s">
        <v>134</v>
      </c>
      <c r="CJ59" s="243"/>
      <c r="CK59" s="243"/>
      <c r="CL59" s="243"/>
      <c r="CM59" s="243"/>
      <c r="CN59" s="243"/>
      <c r="CO59" s="243"/>
      <c r="CQ59" s="55"/>
      <c r="CR59" s="55"/>
      <c r="CS59" s="72"/>
      <c r="CT59" s="95">
        <f t="shared" si="0"/>
        <v>115</v>
      </c>
      <c r="CU59" s="94">
        <f t="shared" si="1"/>
        <v>1785</v>
      </c>
      <c r="CV59" s="93">
        <v>92</v>
      </c>
      <c r="CW59" s="92">
        <v>1221</v>
      </c>
      <c r="CX59" s="92">
        <v>23</v>
      </c>
      <c r="CY59" s="92">
        <v>564</v>
      </c>
    </row>
    <row r="60" spans="1:103" s="1" customFormat="1" ht="21" customHeight="1" thickBot="1">
      <c r="A60" s="8"/>
      <c r="B60" s="167" t="s">
        <v>129</v>
      </c>
      <c r="C60" s="167"/>
      <c r="D60" s="287" t="s">
        <v>49</v>
      </c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135"/>
      <c r="Q60" s="306" t="s">
        <v>243</v>
      </c>
      <c r="R60" s="239"/>
      <c r="S60" s="239"/>
      <c r="T60" s="239"/>
      <c r="U60" s="239"/>
      <c r="V60" s="239" t="s">
        <v>243</v>
      </c>
      <c r="W60" s="239"/>
      <c r="X60" s="239"/>
      <c r="Y60" s="239"/>
      <c r="Z60" s="239"/>
      <c r="AA60" s="239" t="s">
        <v>243</v>
      </c>
      <c r="AB60" s="239"/>
      <c r="AC60" s="239"/>
      <c r="AD60" s="239"/>
      <c r="AE60" s="239"/>
      <c r="AF60" s="239" t="s">
        <v>243</v>
      </c>
      <c r="AG60" s="239"/>
      <c r="AH60" s="239"/>
      <c r="AI60" s="239"/>
      <c r="AJ60" s="239"/>
      <c r="AK60" s="239" t="s">
        <v>243</v>
      </c>
      <c r="AL60" s="239"/>
      <c r="AM60" s="239"/>
      <c r="AN60" s="239"/>
      <c r="AO60" s="239" t="s">
        <v>244</v>
      </c>
      <c r="AP60" s="239"/>
      <c r="AQ60" s="239"/>
      <c r="AR60" s="239"/>
      <c r="AS60" s="308"/>
      <c r="AT60" s="239" t="s">
        <v>243</v>
      </c>
      <c r="AU60" s="239"/>
      <c r="AV60" s="239"/>
      <c r="AW60" s="239"/>
      <c r="AX60" s="239"/>
      <c r="AY60" s="239"/>
      <c r="AZ60" s="239" t="s">
        <v>243</v>
      </c>
      <c r="BA60" s="239"/>
      <c r="BB60" s="239"/>
      <c r="BC60" s="239"/>
      <c r="BD60" s="239"/>
      <c r="BE60" s="239"/>
      <c r="BF60" s="177" t="s">
        <v>43</v>
      </c>
      <c r="BG60" s="177"/>
      <c r="BH60" s="177"/>
      <c r="BI60" s="177"/>
      <c r="BJ60" s="177"/>
      <c r="BK60" s="177"/>
      <c r="BL60" s="177"/>
      <c r="BM60" s="177" t="s">
        <v>43</v>
      </c>
      <c r="BN60" s="177"/>
      <c r="BO60" s="177"/>
      <c r="BP60" s="177"/>
      <c r="BQ60" s="177"/>
      <c r="BR60" s="177"/>
      <c r="BS60" s="177"/>
      <c r="BT60" s="177">
        <v>30</v>
      </c>
      <c r="BU60" s="177"/>
      <c r="BV60" s="177"/>
      <c r="BW60" s="177"/>
      <c r="BX60" s="177"/>
      <c r="BY60" s="177"/>
      <c r="BZ60" s="177"/>
      <c r="CA60" s="177">
        <v>2348</v>
      </c>
      <c r="CB60" s="177"/>
      <c r="CC60" s="177"/>
      <c r="CD60" s="177"/>
      <c r="CE60" s="177"/>
      <c r="CF60" s="177"/>
      <c r="CG60" s="240"/>
      <c r="CH60" s="118" t="s">
        <v>129</v>
      </c>
      <c r="CI60" s="291" t="s">
        <v>49</v>
      </c>
      <c r="CJ60" s="291"/>
      <c r="CK60" s="291"/>
      <c r="CL60" s="291"/>
      <c r="CM60" s="291"/>
      <c r="CN60" s="291"/>
      <c r="CO60" s="291"/>
      <c r="CQ60" s="55"/>
      <c r="CR60" s="55"/>
      <c r="CS60" s="72"/>
      <c r="CT60" s="91" t="str">
        <f t="shared" si="0"/>
        <v>－</v>
      </c>
      <c r="CU60" s="90" t="str">
        <f t="shared" si="1"/>
        <v>－</v>
      </c>
      <c r="CV60" s="89"/>
      <c r="CW60" s="88"/>
      <c r="CX60" s="88"/>
      <c r="CY60" s="88"/>
    </row>
    <row r="61" spans="1:103" ht="21" customHeight="1">
      <c r="A61" s="119" t="s">
        <v>228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 s="236" t="s">
        <v>173</v>
      </c>
      <c r="CG61" s="237"/>
      <c r="CH61" s="237"/>
      <c r="CI61" s="237"/>
      <c r="CJ61" s="237"/>
      <c r="CK61" s="237"/>
      <c r="CL61" s="307"/>
      <c r="CM61" s="307"/>
      <c r="CN61" s="307"/>
      <c r="CO61" s="307"/>
      <c r="CP61" s="73"/>
      <c r="CQ61" s="73"/>
      <c r="CR61" s="73"/>
      <c r="CU61" s="87"/>
    </row>
    <row r="62" spans="1:103" ht="2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 s="295" t="s">
        <v>230</v>
      </c>
      <c r="CG62" s="295"/>
      <c r="CH62" s="295"/>
      <c r="CI62" s="295"/>
      <c r="CJ62" s="295"/>
      <c r="CK62" s="295"/>
      <c r="CL62" s="295"/>
      <c r="CM62" s="295"/>
      <c r="CN62" s="295"/>
      <c r="CO62" s="295"/>
    </row>
    <row r="63" spans="1:103" ht="2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</row>
    <row r="64" spans="1:103" ht="2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</row>
    <row r="65" spans="1:93" ht="2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</row>
    <row r="66" spans="1:93" ht="2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</row>
    <row r="67" spans="1:93" ht="2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</row>
    <row r="68" spans="1:93" ht="2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</row>
    <row r="69" spans="1:93" ht="2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</row>
    <row r="70" spans="1:93" ht="2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</row>
    <row r="71" spans="1:93" ht="2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</row>
    <row r="72" spans="1:93" ht="2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</row>
    <row r="73" spans="1:93" ht="2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</row>
    <row r="74" spans="1:93" ht="2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</row>
    <row r="75" spans="1:93" ht="2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</row>
    <row r="76" spans="1:93" ht="2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</row>
    <row r="77" spans="1:93" ht="2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</row>
    <row r="78" spans="1:93" ht="2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</row>
    <row r="79" spans="1:93" ht="2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</row>
    <row r="80" spans="1:93" ht="2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</row>
    <row r="81" spans="1:93" ht="2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</row>
    <row r="82" spans="1:93" ht="2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</row>
    <row r="83" spans="1:93" ht="2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</row>
    <row r="84" spans="1:93" ht="2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</row>
    <row r="85" spans="1:93" ht="2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</row>
    <row r="86" spans="1:93" ht="2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</row>
    <row r="87" spans="1:93" ht="2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</row>
    <row r="88" spans="1:93" ht="2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 s="65"/>
      <c r="AE88" s="65"/>
      <c r="AF88" s="65"/>
      <c r="AG88" s="65"/>
      <c r="AH88" s="65"/>
      <c r="AI88" s="65"/>
      <c r="AJ88" s="65"/>
      <c r="AK88" s="65"/>
      <c r="AL88" s="65"/>
      <c r="AM88" s="65"/>
    </row>
    <row r="89" spans="1:93" ht="2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93" ht="2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176" spans="74:105" ht="21" customHeight="1"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</row>
    <row r="177" spans="74:105" ht="21" customHeight="1"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</row>
    <row r="178" spans="74:105" ht="21" customHeight="1"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</row>
    <row r="179" spans="74:105" ht="21" customHeight="1"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</row>
    <row r="180" spans="74:105" ht="21" customHeight="1"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</row>
    <row r="181" spans="74:105" ht="21" customHeight="1"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</row>
    <row r="182" spans="74:105" ht="21" customHeight="1"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</row>
    <row r="183" spans="74:105" ht="21" customHeight="1"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</row>
    <row r="184" spans="74:105" ht="21" customHeight="1"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</row>
    <row r="185" spans="74:105" ht="21" customHeight="1"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</row>
    <row r="186" spans="74:105" ht="21" customHeight="1"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</row>
    <row r="187" spans="74:105" ht="21" customHeight="1"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</row>
    <row r="188" spans="74:105" ht="21" customHeight="1"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</row>
    <row r="189" spans="74:105" ht="21" customHeight="1"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</row>
    <row r="190" spans="74:105" ht="21" customHeight="1"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</row>
    <row r="191" spans="74:105" ht="21" customHeight="1"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</row>
    <row r="192" spans="74:105" ht="21" customHeight="1"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</row>
    <row r="193" spans="74:105" ht="21" customHeight="1"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</row>
    <row r="194" spans="74:105" ht="21" customHeight="1"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</row>
    <row r="195" spans="74:105" ht="21" customHeight="1"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</row>
    <row r="196" spans="74:105" ht="21" customHeight="1"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</row>
    <row r="197" spans="74:105" ht="21" customHeight="1"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</row>
    <row r="198" spans="74:105" ht="21" customHeight="1"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</row>
    <row r="199" spans="74:105" ht="21" customHeight="1"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</row>
    <row r="200" spans="74:105" ht="21" customHeight="1"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</row>
    <row r="201" spans="74:105" ht="21" customHeight="1"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</row>
    <row r="202" spans="74:105" ht="21" customHeight="1"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</row>
    <row r="203" spans="74:105" ht="21" customHeight="1"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</row>
    <row r="204" spans="74:105" ht="21" customHeight="1"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</row>
    <row r="205" spans="74:105" ht="21" customHeight="1"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</row>
    <row r="206" spans="74:105" ht="21" customHeight="1"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</row>
    <row r="207" spans="74:105" ht="21" customHeight="1"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</row>
    <row r="208" spans="74:105" ht="21" customHeight="1"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</row>
    <row r="209" spans="74:105" ht="21" customHeight="1"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</row>
    <row r="210" spans="74:105" ht="21" customHeight="1"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</row>
    <row r="211" spans="74:105" ht="21" customHeight="1"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</row>
    <row r="212" spans="74:105" ht="21" customHeight="1"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</row>
    <row r="213" spans="74:105" ht="21" customHeight="1"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</row>
    <row r="214" spans="74:105" ht="21" customHeight="1"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</row>
    <row r="215" spans="74:105" ht="21" customHeight="1"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</row>
    <row r="216" spans="74:105" ht="21" customHeight="1"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</row>
    <row r="217" spans="74:105" ht="21" customHeight="1"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</row>
    <row r="218" spans="74:105" ht="21" customHeight="1"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</row>
    <row r="219" spans="74:105" ht="21" customHeight="1"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</row>
    <row r="220" spans="74:105" ht="21" customHeight="1"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</row>
    <row r="221" spans="74:105" ht="21" customHeight="1"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</row>
    <row r="222" spans="74:105" ht="21" customHeight="1"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</row>
    <row r="223" spans="74:105" ht="21" customHeight="1"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</row>
    <row r="224" spans="74:105" ht="21" customHeight="1"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</row>
    <row r="225" spans="74:105" ht="21" customHeight="1"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</row>
    <row r="226" spans="74:105" ht="21" customHeight="1"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</row>
    <row r="227" spans="74:105" ht="21" customHeight="1"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</row>
    <row r="228" spans="74:105" ht="21" customHeight="1"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</row>
    <row r="229" spans="74:105" ht="21" customHeight="1"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</row>
    <row r="230" spans="74:105" ht="21" customHeight="1"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</row>
    <row r="231" spans="74:105" ht="21" customHeight="1"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</row>
    <row r="232" spans="74:105" ht="21" customHeight="1"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</row>
    <row r="233" spans="74:105" ht="21" customHeight="1"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</row>
    <row r="234" spans="74:105" ht="21" customHeight="1"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</row>
    <row r="235" spans="74:105" ht="21" customHeight="1"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</row>
    <row r="236" spans="74:105" ht="21" customHeight="1"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</row>
    <row r="237" spans="74:105" ht="21" customHeight="1"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</row>
    <row r="238" spans="74:105" ht="21" customHeight="1"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</row>
    <row r="239" spans="74:105" ht="21" customHeight="1"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</row>
    <row r="240" spans="74:105" ht="21" customHeight="1"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</row>
    <row r="241" spans="74:105" ht="21" customHeight="1"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</row>
    <row r="242" spans="74:105" ht="21" customHeight="1"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</row>
    <row r="243" spans="74:105" ht="21" customHeight="1"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</row>
    <row r="244" spans="74:105" ht="21" customHeight="1"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</row>
    <row r="245" spans="74:105" ht="21" customHeight="1"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</row>
    <row r="246" spans="74:105" ht="21" customHeight="1"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</row>
    <row r="247" spans="74:105" ht="21" customHeight="1"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</row>
    <row r="248" spans="74:105" ht="21" customHeight="1"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</row>
    <row r="249" spans="74:105" ht="21" customHeight="1"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</row>
    <row r="250" spans="74:105" ht="21" customHeight="1"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</row>
    <row r="251" spans="74:105" ht="21" customHeight="1"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</row>
    <row r="252" spans="74:105" ht="21" customHeight="1"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</row>
    <row r="253" spans="74:105" ht="21" customHeight="1"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</row>
    <row r="254" spans="74:105" ht="21" customHeight="1"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</row>
    <row r="255" spans="74:105" ht="21" customHeight="1"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</row>
    <row r="256" spans="74:105" ht="21" customHeight="1"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</row>
    <row r="257" spans="74:105" ht="21" customHeight="1"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</row>
    <row r="258" spans="74:105" ht="21" customHeight="1"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</row>
    <row r="259" spans="74:105" ht="21" customHeight="1"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</row>
    <row r="260" spans="74:105" ht="21" customHeight="1"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</row>
    <row r="261" spans="74:105" ht="21" customHeight="1"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</row>
    <row r="262" spans="74:105" ht="21" customHeight="1"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</row>
    <row r="263" spans="74:105" ht="21" customHeight="1"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</row>
    <row r="264" spans="74:105" ht="21" customHeight="1"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</row>
    <row r="265" spans="74:105" ht="21" customHeight="1"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</row>
    <row r="266" spans="74:105" ht="21" customHeight="1"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</row>
    <row r="267" spans="74:105" ht="21" customHeight="1"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</row>
    <row r="268" spans="74:105" ht="21" customHeight="1"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</row>
    <row r="269" spans="74:105" ht="21" customHeight="1"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</row>
    <row r="270" spans="74:105" ht="21" customHeight="1"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</row>
    <row r="271" spans="74:105" ht="21" customHeight="1"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</row>
    <row r="272" spans="74:105" ht="21" customHeight="1"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</row>
    <row r="273" spans="74:105" ht="21" customHeight="1"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</row>
    <row r="274" spans="74:105" ht="21" customHeight="1"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</row>
    <row r="275" spans="74:105" ht="21" customHeight="1"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</row>
    <row r="276" spans="74:105" ht="21" customHeight="1"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</row>
  </sheetData>
  <mergeCells count="933">
    <mergeCell ref="CF62:CO62"/>
    <mergeCell ref="CF61:CO61"/>
    <mergeCell ref="AO54:AS54"/>
    <mergeCell ref="AO55:AS55"/>
    <mergeCell ref="AO56:AS56"/>
    <mergeCell ref="AO57:AS57"/>
    <mergeCell ref="AO58:AS58"/>
    <mergeCell ref="AO59:AS59"/>
    <mergeCell ref="AO60:AS60"/>
    <mergeCell ref="BT55:BZ55"/>
    <mergeCell ref="BT56:BZ56"/>
    <mergeCell ref="BT57:BZ57"/>
    <mergeCell ref="BT58:BZ58"/>
    <mergeCell ref="AT58:AY58"/>
    <mergeCell ref="AT59:AY59"/>
    <mergeCell ref="AT60:AY60"/>
    <mergeCell ref="CI57:CO57"/>
    <mergeCell ref="CI58:CO58"/>
    <mergeCell ref="CI59:CO59"/>
    <mergeCell ref="CI60:CO60"/>
    <mergeCell ref="CA55:CG55"/>
    <mergeCell ref="CA56:CG56"/>
    <mergeCell ref="CA57:CG57"/>
    <mergeCell ref="CA58:CG58"/>
    <mergeCell ref="AA54:AE54"/>
    <mergeCell ref="AA55:AE55"/>
    <mergeCell ref="AA56:AE56"/>
    <mergeCell ref="AA57:AE57"/>
    <mergeCell ref="AA58:AE58"/>
    <mergeCell ref="AA59:AE59"/>
    <mergeCell ref="AA60:AE60"/>
    <mergeCell ref="AK53:AN53"/>
    <mergeCell ref="AK54:AN54"/>
    <mergeCell ref="AK55:AN55"/>
    <mergeCell ref="AK56:AN56"/>
    <mergeCell ref="AK57:AN57"/>
    <mergeCell ref="AK58:AN58"/>
    <mergeCell ref="AK59:AN59"/>
    <mergeCell ref="AK60:AN60"/>
    <mergeCell ref="AF55:AJ55"/>
    <mergeCell ref="AF56:AJ56"/>
    <mergeCell ref="AF57:AJ57"/>
    <mergeCell ref="AF58:AJ58"/>
    <mergeCell ref="AF59:AJ59"/>
    <mergeCell ref="AF60:AJ60"/>
    <mergeCell ref="AF53:AJ53"/>
    <mergeCell ref="AF54:AJ54"/>
    <mergeCell ref="V55:Z55"/>
    <mergeCell ref="V56:Z56"/>
    <mergeCell ref="V57:Z57"/>
    <mergeCell ref="V58:Z58"/>
    <mergeCell ref="V59:Z59"/>
    <mergeCell ref="V60:Z60"/>
    <mergeCell ref="B55:C55"/>
    <mergeCell ref="D55:O55"/>
    <mergeCell ref="B56:C56"/>
    <mergeCell ref="D56:O56"/>
    <mergeCell ref="B57:C57"/>
    <mergeCell ref="D57:O57"/>
    <mergeCell ref="B58:C58"/>
    <mergeCell ref="D58:O58"/>
    <mergeCell ref="B59:C59"/>
    <mergeCell ref="D59:O59"/>
    <mergeCell ref="B53:C53"/>
    <mergeCell ref="D53:O53"/>
    <mergeCell ref="B54:C54"/>
    <mergeCell ref="D54:O54"/>
    <mergeCell ref="B60:C60"/>
    <mergeCell ref="D60:O60"/>
    <mergeCell ref="Q46:U46"/>
    <mergeCell ref="Q47:U47"/>
    <mergeCell ref="Q57:U57"/>
    <mergeCell ref="Q58:U58"/>
    <mergeCell ref="Q59:U59"/>
    <mergeCell ref="Q60:U60"/>
    <mergeCell ref="A40:F40"/>
    <mergeCell ref="G40:H40"/>
    <mergeCell ref="I40:J40"/>
    <mergeCell ref="K40:L40"/>
    <mergeCell ref="M40:P40"/>
    <mergeCell ref="B42:C42"/>
    <mergeCell ref="AF52:AJ52"/>
    <mergeCell ref="D42:O42"/>
    <mergeCell ref="B43:C43"/>
    <mergeCell ref="D43:O43"/>
    <mergeCell ref="B44:C44"/>
    <mergeCell ref="D44:O44"/>
    <mergeCell ref="B45:C45"/>
    <mergeCell ref="D45:O45"/>
    <mergeCell ref="B46:C46"/>
    <mergeCell ref="D46:O46"/>
    <mergeCell ref="B47:C47"/>
    <mergeCell ref="D47:O47"/>
    <mergeCell ref="B50:C50"/>
    <mergeCell ref="D50:O50"/>
    <mergeCell ref="B51:C51"/>
    <mergeCell ref="D51:O51"/>
    <mergeCell ref="B52:C52"/>
    <mergeCell ref="D52:O52"/>
    <mergeCell ref="B48:C48"/>
    <mergeCell ref="D48:O48"/>
    <mergeCell ref="B49:C49"/>
    <mergeCell ref="D49:O49"/>
    <mergeCell ref="CV37:CW37"/>
    <mergeCell ref="CX37:CY37"/>
    <mergeCell ref="AF45:AJ45"/>
    <mergeCell ref="AF46:AJ46"/>
    <mergeCell ref="AF47:AJ47"/>
    <mergeCell ref="AF48:AJ48"/>
    <mergeCell ref="AF49:AJ49"/>
    <mergeCell ref="AO38:AS38"/>
    <mergeCell ref="AO40:AS40"/>
    <mergeCell ref="AO43:AS43"/>
    <mergeCell ref="AO39:AS39"/>
    <mergeCell ref="AO42:AS42"/>
    <mergeCell ref="AO44:AS44"/>
    <mergeCell ref="AK38:AN38"/>
    <mergeCell ref="AK39:AN39"/>
    <mergeCell ref="AK40:AN40"/>
    <mergeCell ref="AK42:AN42"/>
    <mergeCell ref="AK43:AN43"/>
    <mergeCell ref="AK44:AN44"/>
    <mergeCell ref="AO45:AS45"/>
    <mergeCell ref="A38:F38"/>
    <mergeCell ref="G38:H38"/>
    <mergeCell ref="I38:J38"/>
    <mergeCell ref="K38:L38"/>
    <mergeCell ref="M38:P38"/>
    <mergeCell ref="A39:F39"/>
    <mergeCell ref="G39:H39"/>
    <mergeCell ref="I39:J39"/>
    <mergeCell ref="K39:L39"/>
    <mergeCell ref="M39:P39"/>
    <mergeCell ref="BR33:CO33"/>
    <mergeCell ref="A34:P36"/>
    <mergeCell ref="CT36:CU36"/>
    <mergeCell ref="CT37:CU37"/>
    <mergeCell ref="A37:F37"/>
    <mergeCell ref="G37:H37"/>
    <mergeCell ref="I37:J37"/>
    <mergeCell ref="K37:L37"/>
    <mergeCell ref="M37:P37"/>
    <mergeCell ref="AO36:AR36"/>
    <mergeCell ref="AA35:AJ35"/>
    <mergeCell ref="AK35:AR35"/>
    <mergeCell ref="AK36:AN36"/>
    <mergeCell ref="CA36:CG36"/>
    <mergeCell ref="BT36:BZ36"/>
    <mergeCell ref="BF36:BL36"/>
    <mergeCell ref="BM36:BS36"/>
    <mergeCell ref="BT35:CG35"/>
    <mergeCell ref="BF35:BS35"/>
    <mergeCell ref="AZ36:BE36"/>
    <mergeCell ref="BT34:CG34"/>
    <mergeCell ref="Q34:AS34"/>
    <mergeCell ref="AT34:BS34"/>
    <mergeCell ref="CF30:CO30"/>
    <mergeCell ref="A32:AR32"/>
    <mergeCell ref="AT32:CO32"/>
    <mergeCell ref="BN29:BQ29"/>
    <mergeCell ref="BR29:BU29"/>
    <mergeCell ref="BV29:BX29"/>
    <mergeCell ref="BY29:CA29"/>
    <mergeCell ref="AK29:AN29"/>
    <mergeCell ref="CB29:CD29"/>
    <mergeCell ref="CE29:CG29"/>
    <mergeCell ref="AO29:AR29"/>
    <mergeCell ref="AT29:AW29"/>
    <mergeCell ref="AX29:BA29"/>
    <mergeCell ref="BB29:BE29"/>
    <mergeCell ref="BF29:BI29"/>
    <mergeCell ref="BJ29:BM29"/>
    <mergeCell ref="A30:AF30"/>
    <mergeCell ref="A31:AA31"/>
    <mergeCell ref="CF31:CO31"/>
    <mergeCell ref="CI28:CO28"/>
    <mergeCell ref="B29:C29"/>
    <mergeCell ref="D29:O29"/>
    <mergeCell ref="Q29:T29"/>
    <mergeCell ref="U29:X29"/>
    <mergeCell ref="Y29:AB29"/>
    <mergeCell ref="AC29:AF29"/>
    <mergeCell ref="AG29:AJ29"/>
    <mergeCell ref="BF28:BI28"/>
    <mergeCell ref="BJ28:BM28"/>
    <mergeCell ref="BN28:BQ28"/>
    <mergeCell ref="BR28:BU28"/>
    <mergeCell ref="BV28:BX28"/>
    <mergeCell ref="BY28:CA28"/>
    <mergeCell ref="AG28:AJ28"/>
    <mergeCell ref="AK28:AN28"/>
    <mergeCell ref="AO28:AR28"/>
    <mergeCell ref="AT28:AW28"/>
    <mergeCell ref="AX28:BA28"/>
    <mergeCell ref="BB28:BE28"/>
    <mergeCell ref="B28:C28"/>
    <mergeCell ref="D28:O28"/>
    <mergeCell ref="CI29:CO29"/>
    <mergeCell ref="Q28:T28"/>
    <mergeCell ref="U28:X28"/>
    <mergeCell ref="Y28:AB28"/>
    <mergeCell ref="AC28:AF28"/>
    <mergeCell ref="BR27:BU27"/>
    <mergeCell ref="BV27:BX27"/>
    <mergeCell ref="BY27:CA27"/>
    <mergeCell ref="CB27:CD27"/>
    <mergeCell ref="CE27:CG27"/>
    <mergeCell ref="CB28:CD28"/>
    <mergeCell ref="CE28:CG28"/>
    <mergeCell ref="CI27:CO27"/>
    <mergeCell ref="AT27:AW27"/>
    <mergeCell ref="AX27:BA27"/>
    <mergeCell ref="BB27:BE27"/>
    <mergeCell ref="BF27:BI27"/>
    <mergeCell ref="BJ27:BM27"/>
    <mergeCell ref="BN27:BQ27"/>
    <mergeCell ref="CI26:CO26"/>
    <mergeCell ref="B27:C27"/>
    <mergeCell ref="D27:O27"/>
    <mergeCell ref="Q27:T27"/>
    <mergeCell ref="U27:X27"/>
    <mergeCell ref="Y27:AB27"/>
    <mergeCell ref="AC27:AF27"/>
    <mergeCell ref="AG27:AJ27"/>
    <mergeCell ref="AK27:AN27"/>
    <mergeCell ref="AO27:AR27"/>
    <mergeCell ref="BN26:BQ26"/>
    <mergeCell ref="BR26:BU26"/>
    <mergeCell ref="BV26:BX26"/>
    <mergeCell ref="BY26:CA26"/>
    <mergeCell ref="CB26:CD26"/>
    <mergeCell ref="CE26:CG26"/>
    <mergeCell ref="AO26:AR26"/>
    <mergeCell ref="CE25:CG25"/>
    <mergeCell ref="CI25:CO25"/>
    <mergeCell ref="B26:C26"/>
    <mergeCell ref="D26:O26"/>
    <mergeCell ref="Q26:T26"/>
    <mergeCell ref="U26:X26"/>
    <mergeCell ref="Y26:AB26"/>
    <mergeCell ref="AC26:AF26"/>
    <mergeCell ref="AG26:AJ26"/>
    <mergeCell ref="AK26:AN26"/>
    <mergeCell ref="BJ25:BM25"/>
    <mergeCell ref="BN25:BQ25"/>
    <mergeCell ref="BR25:BU25"/>
    <mergeCell ref="BV25:BX25"/>
    <mergeCell ref="BY25:CA25"/>
    <mergeCell ref="CB25:CD25"/>
    <mergeCell ref="AK25:AN25"/>
    <mergeCell ref="AO25:AR25"/>
    <mergeCell ref="AT25:AW25"/>
    <mergeCell ref="AK24:AN24"/>
    <mergeCell ref="AO24:AR24"/>
    <mergeCell ref="AT24:AW24"/>
    <mergeCell ref="AX24:BA24"/>
    <mergeCell ref="AT26:AW26"/>
    <mergeCell ref="AX26:BA26"/>
    <mergeCell ref="BB26:BE26"/>
    <mergeCell ref="BF26:BI26"/>
    <mergeCell ref="BJ26:BM26"/>
    <mergeCell ref="B24:C24"/>
    <mergeCell ref="D24:O24"/>
    <mergeCell ref="Q24:T24"/>
    <mergeCell ref="U24:X24"/>
    <mergeCell ref="Y24:AB24"/>
    <mergeCell ref="AC24:AF24"/>
    <mergeCell ref="BR23:BU23"/>
    <mergeCell ref="BV23:BX23"/>
    <mergeCell ref="AX25:BA25"/>
    <mergeCell ref="BB25:BE25"/>
    <mergeCell ref="BF25:BI25"/>
    <mergeCell ref="B25:C25"/>
    <mergeCell ref="D25:O25"/>
    <mergeCell ref="Q25:T25"/>
    <mergeCell ref="U25:X25"/>
    <mergeCell ref="Y25:AB25"/>
    <mergeCell ref="AC25:AF25"/>
    <mergeCell ref="AG25:AJ25"/>
    <mergeCell ref="BF24:BI24"/>
    <mergeCell ref="BJ24:BM24"/>
    <mergeCell ref="BN24:BQ24"/>
    <mergeCell ref="BR24:BU24"/>
    <mergeCell ref="BV24:BX24"/>
    <mergeCell ref="AG24:AJ24"/>
    <mergeCell ref="CE23:CG23"/>
    <mergeCell ref="CI23:CO23"/>
    <mergeCell ref="AT23:AW23"/>
    <mergeCell ref="AX23:BA23"/>
    <mergeCell ref="BB23:BE23"/>
    <mergeCell ref="BF23:BI23"/>
    <mergeCell ref="BJ23:BM23"/>
    <mergeCell ref="BN23:BQ23"/>
    <mergeCell ref="BB24:BE24"/>
    <mergeCell ref="CB24:CD24"/>
    <mergeCell ref="CE24:CG24"/>
    <mergeCell ref="CI24:CO24"/>
    <mergeCell ref="BY24:CA24"/>
    <mergeCell ref="CI22:CO22"/>
    <mergeCell ref="B23:C23"/>
    <mergeCell ref="D23:O23"/>
    <mergeCell ref="Q23:T23"/>
    <mergeCell ref="U23:X23"/>
    <mergeCell ref="Y23:AB23"/>
    <mergeCell ref="AC23:AF23"/>
    <mergeCell ref="AG23:AJ23"/>
    <mergeCell ref="AK23:AN23"/>
    <mergeCell ref="AO23:AR23"/>
    <mergeCell ref="BN22:BQ22"/>
    <mergeCell ref="BR22:BU22"/>
    <mergeCell ref="BV22:BX22"/>
    <mergeCell ref="BY22:CA22"/>
    <mergeCell ref="CB22:CD22"/>
    <mergeCell ref="CE22:CG22"/>
    <mergeCell ref="AO22:AR22"/>
    <mergeCell ref="AT22:AW22"/>
    <mergeCell ref="AX22:BA22"/>
    <mergeCell ref="BB22:BE22"/>
    <mergeCell ref="BF22:BI22"/>
    <mergeCell ref="BJ22:BM22"/>
    <mergeCell ref="BY23:CA23"/>
    <mergeCell ref="CB23:CD23"/>
    <mergeCell ref="BN21:BQ21"/>
    <mergeCell ref="BR21:BU21"/>
    <mergeCell ref="BV21:BX21"/>
    <mergeCell ref="BY21:CA21"/>
    <mergeCell ref="CB21:CD21"/>
    <mergeCell ref="AK21:AN21"/>
    <mergeCell ref="AO21:AR21"/>
    <mergeCell ref="AT21:AW21"/>
    <mergeCell ref="AX21:BA21"/>
    <mergeCell ref="BB21:BE21"/>
    <mergeCell ref="BF21:BI21"/>
    <mergeCell ref="B22:C22"/>
    <mergeCell ref="D22:O22"/>
    <mergeCell ref="Q22:T22"/>
    <mergeCell ref="U22:X22"/>
    <mergeCell ref="Y22:AB22"/>
    <mergeCell ref="AC22:AF22"/>
    <mergeCell ref="AG22:AJ22"/>
    <mergeCell ref="AK22:AN22"/>
    <mergeCell ref="BJ21:BM21"/>
    <mergeCell ref="CI20:CO20"/>
    <mergeCell ref="B21:C21"/>
    <mergeCell ref="D21:O21"/>
    <mergeCell ref="Q21:T21"/>
    <mergeCell ref="U21:X21"/>
    <mergeCell ref="Y21:AB21"/>
    <mergeCell ref="AC21:AF21"/>
    <mergeCell ref="AG21:AJ21"/>
    <mergeCell ref="BF20:BI20"/>
    <mergeCell ref="BJ20:BM20"/>
    <mergeCell ref="BN20:BQ20"/>
    <mergeCell ref="BR20:BU20"/>
    <mergeCell ref="BV20:BX20"/>
    <mergeCell ref="BY20:CA20"/>
    <mergeCell ref="AG20:AJ20"/>
    <mergeCell ref="AK20:AN20"/>
    <mergeCell ref="AO20:AR20"/>
    <mergeCell ref="AT20:AW20"/>
    <mergeCell ref="AX20:BA20"/>
    <mergeCell ref="BB20:BE20"/>
    <mergeCell ref="B20:C20"/>
    <mergeCell ref="D20:O20"/>
    <mergeCell ref="CE21:CG21"/>
    <mergeCell ref="CI21:CO21"/>
    <mergeCell ref="Q20:T20"/>
    <mergeCell ref="U20:X20"/>
    <mergeCell ref="Y20:AB20"/>
    <mergeCell ref="AC20:AF20"/>
    <mergeCell ref="BR19:BU19"/>
    <mergeCell ref="BV19:BX19"/>
    <mergeCell ref="BY19:CA19"/>
    <mergeCell ref="CB19:CD19"/>
    <mergeCell ref="CE19:CG19"/>
    <mergeCell ref="CB20:CD20"/>
    <mergeCell ref="CE20:CG20"/>
    <mergeCell ref="CI19:CO19"/>
    <mergeCell ref="AT19:AW19"/>
    <mergeCell ref="AX19:BA19"/>
    <mergeCell ref="BB19:BE19"/>
    <mergeCell ref="BF19:BI19"/>
    <mergeCell ref="BJ19:BM19"/>
    <mergeCell ref="BN19:BQ19"/>
    <mergeCell ref="CI18:CO18"/>
    <mergeCell ref="B19:C19"/>
    <mergeCell ref="D19:O19"/>
    <mergeCell ref="Q19:T19"/>
    <mergeCell ref="U19:X19"/>
    <mergeCell ref="Y19:AB19"/>
    <mergeCell ref="AC19:AF19"/>
    <mergeCell ref="AG19:AJ19"/>
    <mergeCell ref="AK19:AN19"/>
    <mergeCell ref="AO19:AR19"/>
    <mergeCell ref="BN18:BQ18"/>
    <mergeCell ref="BR18:BU18"/>
    <mergeCell ref="BV18:BX18"/>
    <mergeCell ref="BY18:CA18"/>
    <mergeCell ref="CB18:CD18"/>
    <mergeCell ref="CE18:CG18"/>
    <mergeCell ref="AO18:AR18"/>
    <mergeCell ref="CE17:CG17"/>
    <mergeCell ref="CI17:CO17"/>
    <mergeCell ref="B18:C18"/>
    <mergeCell ref="D18:O18"/>
    <mergeCell ref="Q18:T18"/>
    <mergeCell ref="U18:X18"/>
    <mergeCell ref="Y18:AB18"/>
    <mergeCell ref="AC18:AF18"/>
    <mergeCell ref="AG18:AJ18"/>
    <mergeCell ref="AK18:AN18"/>
    <mergeCell ref="BJ17:BM17"/>
    <mergeCell ref="BN17:BQ17"/>
    <mergeCell ref="BR17:BU17"/>
    <mergeCell ref="BV17:BX17"/>
    <mergeCell ref="BY17:CA17"/>
    <mergeCell ref="CB17:CD17"/>
    <mergeCell ref="AK17:AN17"/>
    <mergeCell ref="AO17:AR17"/>
    <mergeCell ref="AT17:AW17"/>
    <mergeCell ref="AK16:AN16"/>
    <mergeCell ref="AO16:AR16"/>
    <mergeCell ref="AT16:AW16"/>
    <mergeCell ref="AX16:BA16"/>
    <mergeCell ref="AT18:AW18"/>
    <mergeCell ref="AX18:BA18"/>
    <mergeCell ref="BB18:BE18"/>
    <mergeCell ref="BF18:BI18"/>
    <mergeCell ref="BJ18:BM18"/>
    <mergeCell ref="B16:C16"/>
    <mergeCell ref="D16:O16"/>
    <mergeCell ref="Q16:T16"/>
    <mergeCell ref="U16:X16"/>
    <mergeCell ref="Y16:AB16"/>
    <mergeCell ref="AC16:AF16"/>
    <mergeCell ref="BR15:BU15"/>
    <mergeCell ref="BV15:BX15"/>
    <mergeCell ref="AX17:BA17"/>
    <mergeCell ref="BB17:BE17"/>
    <mergeCell ref="BF17:BI17"/>
    <mergeCell ref="B17:C17"/>
    <mergeCell ref="D17:O17"/>
    <mergeCell ref="Q17:T17"/>
    <mergeCell ref="U17:X17"/>
    <mergeCell ref="Y17:AB17"/>
    <mergeCell ref="AC17:AF17"/>
    <mergeCell ref="AG17:AJ17"/>
    <mergeCell ref="BF16:BI16"/>
    <mergeCell ref="BJ16:BM16"/>
    <mergeCell ref="BN16:BQ16"/>
    <mergeCell ref="BR16:BU16"/>
    <mergeCell ref="BV16:BX16"/>
    <mergeCell ref="AG16:AJ16"/>
    <mergeCell ref="CE15:CG15"/>
    <mergeCell ref="CI15:CO15"/>
    <mergeCell ref="AT15:AW15"/>
    <mergeCell ref="AX15:BA15"/>
    <mergeCell ref="BB15:BE15"/>
    <mergeCell ref="BF15:BI15"/>
    <mergeCell ref="BJ15:BM15"/>
    <mergeCell ref="BN15:BQ15"/>
    <mergeCell ref="BB16:BE16"/>
    <mergeCell ref="CB16:CD16"/>
    <mergeCell ref="CE16:CG16"/>
    <mergeCell ref="CI16:CO16"/>
    <mergeCell ref="BY16:CA16"/>
    <mergeCell ref="CI14:CO14"/>
    <mergeCell ref="B15:C15"/>
    <mergeCell ref="D15:O15"/>
    <mergeCell ref="Q15:T15"/>
    <mergeCell ref="U15:X15"/>
    <mergeCell ref="Y15:AB15"/>
    <mergeCell ref="AC15:AF15"/>
    <mergeCell ref="AG15:AJ15"/>
    <mergeCell ref="AK15:AN15"/>
    <mergeCell ref="AO15:AR15"/>
    <mergeCell ref="BN14:BQ14"/>
    <mergeCell ref="BR14:BU14"/>
    <mergeCell ref="BV14:BX14"/>
    <mergeCell ref="BY14:CA14"/>
    <mergeCell ref="CB14:CD14"/>
    <mergeCell ref="CE14:CG14"/>
    <mergeCell ref="AO14:AR14"/>
    <mergeCell ref="AT14:AW14"/>
    <mergeCell ref="AX14:BA14"/>
    <mergeCell ref="BB14:BE14"/>
    <mergeCell ref="BF14:BI14"/>
    <mergeCell ref="BJ14:BM14"/>
    <mergeCell ref="BY15:CA15"/>
    <mergeCell ref="CB15:CD15"/>
    <mergeCell ref="BN13:BQ13"/>
    <mergeCell ref="BR13:BU13"/>
    <mergeCell ref="BV13:BX13"/>
    <mergeCell ref="BY13:CA13"/>
    <mergeCell ref="CB13:CD13"/>
    <mergeCell ref="AK13:AN13"/>
    <mergeCell ref="AO13:AR13"/>
    <mergeCell ref="AT13:AW13"/>
    <mergeCell ref="AX13:BA13"/>
    <mergeCell ref="BB13:BE13"/>
    <mergeCell ref="BF13:BI13"/>
    <mergeCell ref="B14:C14"/>
    <mergeCell ref="D14:O14"/>
    <mergeCell ref="Q14:T14"/>
    <mergeCell ref="U14:X14"/>
    <mergeCell ref="Y14:AB14"/>
    <mergeCell ref="AC14:AF14"/>
    <mergeCell ref="AG14:AJ14"/>
    <mergeCell ref="AK14:AN14"/>
    <mergeCell ref="BJ13:BM13"/>
    <mergeCell ref="CI12:CO12"/>
    <mergeCell ref="B13:C13"/>
    <mergeCell ref="D13:O13"/>
    <mergeCell ref="Q13:T13"/>
    <mergeCell ref="U13:X13"/>
    <mergeCell ref="Y13:AB13"/>
    <mergeCell ref="AC13:AF13"/>
    <mergeCell ref="AG13:AJ13"/>
    <mergeCell ref="BF12:BI12"/>
    <mergeCell ref="BJ12:BM12"/>
    <mergeCell ref="BN12:BQ12"/>
    <mergeCell ref="BR12:BU12"/>
    <mergeCell ref="BV12:BX12"/>
    <mergeCell ref="BY12:CA12"/>
    <mergeCell ref="AG12:AJ12"/>
    <mergeCell ref="AK12:AN12"/>
    <mergeCell ref="AO12:AR12"/>
    <mergeCell ref="AT12:AW12"/>
    <mergeCell ref="AX12:BA12"/>
    <mergeCell ref="BB12:BE12"/>
    <mergeCell ref="B12:C12"/>
    <mergeCell ref="D12:O12"/>
    <mergeCell ref="CE13:CG13"/>
    <mergeCell ref="CI13:CO13"/>
    <mergeCell ref="Q12:T12"/>
    <mergeCell ref="U12:X12"/>
    <mergeCell ref="Y12:AB12"/>
    <mergeCell ref="AC12:AF12"/>
    <mergeCell ref="BR11:BU11"/>
    <mergeCell ref="BV11:BX11"/>
    <mergeCell ref="BY11:CA11"/>
    <mergeCell ref="CB11:CD11"/>
    <mergeCell ref="CE11:CG11"/>
    <mergeCell ref="CB12:CD12"/>
    <mergeCell ref="CE12:CG12"/>
    <mergeCell ref="B11:C11"/>
    <mergeCell ref="D11:O11"/>
    <mergeCell ref="Q11:T11"/>
    <mergeCell ref="U11:X11"/>
    <mergeCell ref="Y11:AB11"/>
    <mergeCell ref="AC11:AF11"/>
    <mergeCell ref="AG11:AJ11"/>
    <mergeCell ref="AK11:AN11"/>
    <mergeCell ref="AO11:AR11"/>
    <mergeCell ref="CB9:CD9"/>
    <mergeCell ref="CE9:CG9"/>
    <mergeCell ref="CH9:CJ9"/>
    <mergeCell ref="CM9:CN9"/>
    <mergeCell ref="BR9:BU9"/>
    <mergeCell ref="BV9:BX9"/>
    <mergeCell ref="BY9:CA9"/>
    <mergeCell ref="CI11:CO11"/>
    <mergeCell ref="AT11:AW11"/>
    <mergeCell ref="AX11:BA11"/>
    <mergeCell ref="BB11:BE11"/>
    <mergeCell ref="BF11:BI11"/>
    <mergeCell ref="BJ11:BM11"/>
    <mergeCell ref="BN11:BQ11"/>
    <mergeCell ref="CI10:CJ10"/>
    <mergeCell ref="BN10:BQ10"/>
    <mergeCell ref="BR10:BU10"/>
    <mergeCell ref="BV10:BX10"/>
    <mergeCell ref="BY10:CA10"/>
    <mergeCell ref="CB10:CD10"/>
    <mergeCell ref="CE10:CG10"/>
    <mergeCell ref="BJ9:BM9"/>
    <mergeCell ref="BN9:BQ9"/>
    <mergeCell ref="BF10:BI10"/>
    <mergeCell ref="BJ10:BM10"/>
    <mergeCell ref="AO10:AR10"/>
    <mergeCell ref="U8:X8"/>
    <mergeCell ref="Y8:AB8"/>
    <mergeCell ref="Q10:T10"/>
    <mergeCell ref="U10:X10"/>
    <mergeCell ref="Y10:AB10"/>
    <mergeCell ref="AC10:AF10"/>
    <mergeCell ref="AG10:AJ10"/>
    <mergeCell ref="AK10:AN10"/>
    <mergeCell ref="BF9:BI9"/>
    <mergeCell ref="AG9:AJ9"/>
    <mergeCell ref="AK9:AN9"/>
    <mergeCell ref="AO9:AR9"/>
    <mergeCell ref="AT9:AW9"/>
    <mergeCell ref="AX9:BA9"/>
    <mergeCell ref="BB9:BE9"/>
    <mergeCell ref="AT10:AW10"/>
    <mergeCell ref="AX10:BA10"/>
    <mergeCell ref="BB10:BE10"/>
    <mergeCell ref="A9:F9"/>
    <mergeCell ref="G9:H9"/>
    <mergeCell ref="I9:J9"/>
    <mergeCell ref="K9:L9"/>
    <mergeCell ref="M9:P9"/>
    <mergeCell ref="Q9:T9"/>
    <mergeCell ref="U9:X9"/>
    <mergeCell ref="Y9:AB9"/>
    <mergeCell ref="AC9:AF9"/>
    <mergeCell ref="CM7:CN7"/>
    <mergeCell ref="A8:F8"/>
    <mergeCell ref="G8:H8"/>
    <mergeCell ref="I8:J8"/>
    <mergeCell ref="K8:L8"/>
    <mergeCell ref="M8:P8"/>
    <mergeCell ref="Q8:T8"/>
    <mergeCell ref="BF7:BI7"/>
    <mergeCell ref="BJ7:BM7"/>
    <mergeCell ref="BN7:BQ7"/>
    <mergeCell ref="BR7:BU7"/>
    <mergeCell ref="BV7:BX7"/>
    <mergeCell ref="BY7:CA7"/>
    <mergeCell ref="AG7:AJ7"/>
    <mergeCell ref="AK7:AN7"/>
    <mergeCell ref="AO7:AR7"/>
    <mergeCell ref="AT7:AW7"/>
    <mergeCell ref="CM8:CN8"/>
    <mergeCell ref="BR8:BU8"/>
    <mergeCell ref="BV8:BX8"/>
    <mergeCell ref="BY8:CA8"/>
    <mergeCell ref="CB8:CD8"/>
    <mergeCell ref="CE8:CG8"/>
    <mergeCell ref="CH8:CJ8"/>
    <mergeCell ref="BJ6:BM6"/>
    <mergeCell ref="BN6:BQ6"/>
    <mergeCell ref="AC8:AF8"/>
    <mergeCell ref="AG8:AJ8"/>
    <mergeCell ref="AK8:AN8"/>
    <mergeCell ref="AO8:AR8"/>
    <mergeCell ref="CB7:CD7"/>
    <mergeCell ref="CE7:CG7"/>
    <mergeCell ref="CH7:CJ7"/>
    <mergeCell ref="AT8:AW8"/>
    <mergeCell ref="AX8:BA8"/>
    <mergeCell ref="BB8:BE8"/>
    <mergeCell ref="BF8:BI8"/>
    <mergeCell ref="BJ8:BM8"/>
    <mergeCell ref="BN8:BQ8"/>
    <mergeCell ref="A6:F6"/>
    <mergeCell ref="G6:H6"/>
    <mergeCell ref="I6:J6"/>
    <mergeCell ref="K6:L6"/>
    <mergeCell ref="M6:P6"/>
    <mergeCell ref="Q6:T6"/>
    <mergeCell ref="AX7:BA7"/>
    <mergeCell ref="BB7:BE7"/>
    <mergeCell ref="CM6:CN6"/>
    <mergeCell ref="A7:F7"/>
    <mergeCell ref="G7:H7"/>
    <mergeCell ref="I7:J7"/>
    <mergeCell ref="K7:L7"/>
    <mergeCell ref="M7:P7"/>
    <mergeCell ref="Q7:T7"/>
    <mergeCell ref="U7:X7"/>
    <mergeCell ref="Y7:AB7"/>
    <mergeCell ref="AC7:AF7"/>
    <mergeCell ref="BR6:BU6"/>
    <mergeCell ref="BV6:BX6"/>
    <mergeCell ref="BY6:CA6"/>
    <mergeCell ref="CB6:CD6"/>
    <mergeCell ref="CE6:CG6"/>
    <mergeCell ref="CH6:CJ6"/>
    <mergeCell ref="AK5:AN5"/>
    <mergeCell ref="AO5:AR5"/>
    <mergeCell ref="AX5:BA5"/>
    <mergeCell ref="BB5:BE5"/>
    <mergeCell ref="BF5:BI5"/>
    <mergeCell ref="U6:X6"/>
    <mergeCell ref="Y6:AB6"/>
    <mergeCell ref="AC6:AF6"/>
    <mergeCell ref="AG6:AJ6"/>
    <mergeCell ref="AK6:AN6"/>
    <mergeCell ref="AO6:AR6"/>
    <mergeCell ref="AT6:AW6"/>
    <mergeCell ref="AX6:BA6"/>
    <mergeCell ref="BB6:BE6"/>
    <mergeCell ref="BF6:BI6"/>
    <mergeCell ref="A1:AR1"/>
    <mergeCell ref="AT1:CO1"/>
    <mergeCell ref="BZ2:CO2"/>
    <mergeCell ref="A3:P5"/>
    <mergeCell ref="Q3:AR3"/>
    <mergeCell ref="AT3:BU3"/>
    <mergeCell ref="BV3:CG3"/>
    <mergeCell ref="CH3:CO5"/>
    <mergeCell ref="Q4:T5"/>
    <mergeCell ref="U4:AR4"/>
    <mergeCell ref="AT4:AW5"/>
    <mergeCell ref="AX4:BU4"/>
    <mergeCell ref="BV4:BX5"/>
    <mergeCell ref="BY4:CG4"/>
    <mergeCell ref="U5:X5"/>
    <mergeCell ref="Y5:AB5"/>
    <mergeCell ref="AC5:AF5"/>
    <mergeCell ref="BJ5:BM5"/>
    <mergeCell ref="BN5:BQ5"/>
    <mergeCell ref="BR5:BU5"/>
    <mergeCell ref="BY5:CA5"/>
    <mergeCell ref="CB5:CD5"/>
    <mergeCell ref="CE5:CG5"/>
    <mergeCell ref="AG5:AJ5"/>
    <mergeCell ref="Q55:U55"/>
    <mergeCell ref="Q56:U56"/>
    <mergeCell ref="Q36:U36"/>
    <mergeCell ref="V36:Z36"/>
    <mergeCell ref="Q38:U38"/>
    <mergeCell ref="Q39:U39"/>
    <mergeCell ref="Q40:U40"/>
    <mergeCell ref="Q42:U42"/>
    <mergeCell ref="Q43:U43"/>
    <mergeCell ref="Q44:U44"/>
    <mergeCell ref="Q45:U45"/>
    <mergeCell ref="V38:Z38"/>
    <mergeCell ref="V39:Z39"/>
    <mergeCell ref="V40:Z40"/>
    <mergeCell ref="V42:Z42"/>
    <mergeCell ref="V43:Z43"/>
    <mergeCell ref="V44:Z44"/>
    <mergeCell ref="V45:Z45"/>
    <mergeCell ref="V53:Z53"/>
    <mergeCell ref="V54:Z54"/>
    <mergeCell ref="Q48:U48"/>
    <mergeCell ref="Q49:U49"/>
    <mergeCell ref="Q50:U50"/>
    <mergeCell ref="Q51:U51"/>
    <mergeCell ref="Q52:U52"/>
    <mergeCell ref="Q53:U53"/>
    <mergeCell ref="Q54:U54"/>
    <mergeCell ref="AA52:AE52"/>
    <mergeCell ref="AA53:AE53"/>
    <mergeCell ref="Q35:Z35"/>
    <mergeCell ref="AA36:AE36"/>
    <mergeCell ref="AF36:AJ36"/>
    <mergeCell ref="AA38:AE38"/>
    <mergeCell ref="AA39:AE39"/>
    <mergeCell ref="AA40:AE40"/>
    <mergeCell ref="AA42:AE42"/>
    <mergeCell ref="AA43:AE43"/>
    <mergeCell ref="AA44:AE44"/>
    <mergeCell ref="AF38:AJ38"/>
    <mergeCell ref="AF39:AJ39"/>
    <mergeCell ref="AF40:AJ40"/>
    <mergeCell ref="AF42:AJ42"/>
    <mergeCell ref="AF43:AJ43"/>
    <mergeCell ref="AF44:AJ44"/>
    <mergeCell ref="V46:Z46"/>
    <mergeCell ref="V47:Z47"/>
    <mergeCell ref="V48:Z48"/>
    <mergeCell ref="V49:Z49"/>
    <mergeCell ref="V52:Z52"/>
    <mergeCell ref="AK45:AN45"/>
    <mergeCell ref="AK46:AN46"/>
    <mergeCell ref="AA45:AE45"/>
    <mergeCell ref="AA46:AE46"/>
    <mergeCell ref="AA47:AE47"/>
    <mergeCell ref="AA48:AE48"/>
    <mergeCell ref="AA49:AE49"/>
    <mergeCell ref="AA50:AE50"/>
    <mergeCell ref="AA51:AE51"/>
    <mergeCell ref="AF50:AJ50"/>
    <mergeCell ref="AF51:AJ51"/>
    <mergeCell ref="V50:Z50"/>
    <mergeCell ref="V51:Z51"/>
    <mergeCell ref="AK47:AN47"/>
    <mergeCell ref="AK48:AN48"/>
    <mergeCell ref="AK49:AN49"/>
    <mergeCell ref="AK50:AN50"/>
    <mergeCell ref="AK51:AN51"/>
    <mergeCell ref="AK52:AN52"/>
    <mergeCell ref="AO46:AS46"/>
    <mergeCell ref="AO47:AS47"/>
    <mergeCell ref="AO48:AS48"/>
    <mergeCell ref="AO49:AS49"/>
    <mergeCell ref="AO50:AS50"/>
    <mergeCell ref="AO51:AS51"/>
    <mergeCell ref="AO52:AS52"/>
    <mergeCell ref="AO53:AS53"/>
    <mergeCell ref="CH34:CO36"/>
    <mergeCell ref="CH37:CJ37"/>
    <mergeCell ref="CM37:CN37"/>
    <mergeCell ref="CH38:CJ38"/>
    <mergeCell ref="CM38:CN38"/>
    <mergeCell ref="CH39:CJ39"/>
    <mergeCell ref="CM39:CN39"/>
    <mergeCell ref="CH40:CJ40"/>
    <mergeCell ref="CM40:CN40"/>
    <mergeCell ref="CI41:CJ41"/>
    <mergeCell ref="CI42:CO42"/>
    <mergeCell ref="CI43:CO43"/>
    <mergeCell ref="CI44:CO44"/>
    <mergeCell ref="CI45:CO45"/>
    <mergeCell ref="CI46:CO46"/>
    <mergeCell ref="CI47:CO47"/>
    <mergeCell ref="CI48:CO48"/>
    <mergeCell ref="CI49:CO49"/>
    <mergeCell ref="CI50:CO50"/>
    <mergeCell ref="CI51:CO51"/>
    <mergeCell ref="CI52:CO52"/>
    <mergeCell ref="CI53:CO53"/>
    <mergeCell ref="CI54:CO54"/>
    <mergeCell ref="CI55:CO55"/>
    <mergeCell ref="CI56:CO56"/>
    <mergeCell ref="CA46:CG46"/>
    <mergeCell ref="CA47:CG47"/>
    <mergeCell ref="CA48:CG48"/>
    <mergeCell ref="CA49:CG49"/>
    <mergeCell ref="CA50:CG50"/>
    <mergeCell ref="CA51:CG51"/>
    <mergeCell ref="CA52:CG52"/>
    <mergeCell ref="CA53:CG53"/>
    <mergeCell ref="CA54:CG54"/>
    <mergeCell ref="CA59:CG59"/>
    <mergeCell ref="CA60:CG60"/>
    <mergeCell ref="AT36:AY36"/>
    <mergeCell ref="AT35:BE35"/>
    <mergeCell ref="CA38:CG38"/>
    <mergeCell ref="CA39:CG39"/>
    <mergeCell ref="CA40:CG40"/>
    <mergeCell ref="CA42:CG42"/>
    <mergeCell ref="CA43:CG43"/>
    <mergeCell ref="CA44:CG44"/>
    <mergeCell ref="CA45:CG45"/>
    <mergeCell ref="BT38:BZ38"/>
    <mergeCell ref="BT39:BZ39"/>
    <mergeCell ref="BT40:BZ40"/>
    <mergeCell ref="BT42:BZ42"/>
    <mergeCell ref="BT43:BZ43"/>
    <mergeCell ref="BT44:BZ44"/>
    <mergeCell ref="BT45:BZ45"/>
    <mergeCell ref="BF38:BL38"/>
    <mergeCell ref="BF39:BL39"/>
    <mergeCell ref="BF40:BL40"/>
    <mergeCell ref="BF42:BL42"/>
    <mergeCell ref="BF43:BL43"/>
    <mergeCell ref="BF44:BL44"/>
    <mergeCell ref="BF45:BL45"/>
    <mergeCell ref="BT46:BZ46"/>
    <mergeCell ref="BT47:BZ47"/>
    <mergeCell ref="BT48:BZ48"/>
    <mergeCell ref="BT49:BZ49"/>
    <mergeCell ref="BT50:BZ50"/>
    <mergeCell ref="BT51:BZ51"/>
    <mergeCell ref="BT52:BZ52"/>
    <mergeCell ref="BT53:BZ53"/>
    <mergeCell ref="BT54:BZ54"/>
    <mergeCell ref="BT59:BZ59"/>
    <mergeCell ref="BT60:BZ60"/>
    <mergeCell ref="BM38:BS38"/>
    <mergeCell ref="BM39:BS39"/>
    <mergeCell ref="BM40:BS40"/>
    <mergeCell ref="BM42:BS42"/>
    <mergeCell ref="BM43:BS43"/>
    <mergeCell ref="BM44:BS44"/>
    <mergeCell ref="BM45:BS45"/>
    <mergeCell ref="BM46:BS46"/>
    <mergeCell ref="BM47:BS47"/>
    <mergeCell ref="BM48:BS48"/>
    <mergeCell ref="BM49:BS49"/>
    <mergeCell ref="BM50:BS50"/>
    <mergeCell ref="BM51:BS51"/>
    <mergeCell ref="BM52:BS52"/>
    <mergeCell ref="BM53:BS53"/>
    <mergeCell ref="BM54:BS54"/>
    <mergeCell ref="BM55:BS55"/>
    <mergeCell ref="BM56:BS56"/>
    <mergeCell ref="BM57:BS57"/>
    <mergeCell ref="BM58:BS58"/>
    <mergeCell ref="BM59:BS59"/>
    <mergeCell ref="BM60:BS60"/>
    <mergeCell ref="AZ55:BE55"/>
    <mergeCell ref="AZ56:BE56"/>
    <mergeCell ref="BF46:BL46"/>
    <mergeCell ref="BF47:BL47"/>
    <mergeCell ref="BF48:BL48"/>
    <mergeCell ref="BF49:BL49"/>
    <mergeCell ref="BF50:BL50"/>
    <mergeCell ref="BF51:BL51"/>
    <mergeCell ref="BF52:BL52"/>
    <mergeCell ref="BF53:BL53"/>
    <mergeCell ref="BF54:BL54"/>
    <mergeCell ref="AZ58:BE58"/>
    <mergeCell ref="AZ59:BE59"/>
    <mergeCell ref="AZ60:BE60"/>
    <mergeCell ref="AZ57:BE57"/>
    <mergeCell ref="AT56:AY56"/>
    <mergeCell ref="AT57:AY57"/>
    <mergeCell ref="BF55:BL55"/>
    <mergeCell ref="BF56:BL56"/>
    <mergeCell ref="BF57:BL57"/>
    <mergeCell ref="BF58:BL58"/>
    <mergeCell ref="BF59:BL59"/>
    <mergeCell ref="BF60:BL60"/>
    <mergeCell ref="AZ38:BE38"/>
    <mergeCell ref="AZ39:BE39"/>
    <mergeCell ref="AZ40:BE40"/>
    <mergeCell ref="AZ42:BE42"/>
    <mergeCell ref="AZ43:BE43"/>
    <mergeCell ref="AZ44:BE44"/>
    <mergeCell ref="AZ45:BE45"/>
    <mergeCell ref="AZ46:BE46"/>
    <mergeCell ref="AZ47:BE47"/>
    <mergeCell ref="AZ48:BE48"/>
    <mergeCell ref="AZ49:BE49"/>
    <mergeCell ref="AZ50:BE50"/>
    <mergeCell ref="AZ51:BE51"/>
    <mergeCell ref="AZ52:BE52"/>
    <mergeCell ref="AZ53:BE53"/>
    <mergeCell ref="AZ54:BE54"/>
    <mergeCell ref="AT48:AY48"/>
    <mergeCell ref="AT49:AY49"/>
    <mergeCell ref="AT50:AY50"/>
    <mergeCell ref="AT51:AY51"/>
    <mergeCell ref="AT52:AY52"/>
    <mergeCell ref="AT53:AY53"/>
    <mergeCell ref="AT54:AY54"/>
    <mergeCell ref="AT55:AY55"/>
    <mergeCell ref="AT38:AY38"/>
    <mergeCell ref="AT39:AY39"/>
    <mergeCell ref="AT40:AY40"/>
    <mergeCell ref="AT42:AY42"/>
    <mergeCell ref="AT43:AY43"/>
    <mergeCell ref="AT44:AY44"/>
    <mergeCell ref="AT45:AY45"/>
    <mergeCell ref="AT46:AY46"/>
    <mergeCell ref="AT47:AY4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5" fitToWidth="2" orientation="portrait" r:id="rId1"/>
  <headerFooter scaleWithDoc="0" alignWithMargins="0">
    <oddFooter>&amp;C&amp;P</oddFooter>
  </headerFooter>
  <colBreaks count="1" manualBreakCount="1"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見出し</vt:lpstr>
      <vt:lpstr>1.2</vt:lpstr>
      <vt:lpstr>3.4</vt:lpstr>
      <vt:lpstr>'1.2'!Print_Area</vt:lpstr>
      <vt:lpstr>'3.4'!Print_Area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2019-02-28T01:34:05Z</cp:lastPrinted>
  <dcterms:created xsi:type="dcterms:W3CDTF">2001-01-11T00:27:48Z</dcterms:created>
  <dcterms:modified xsi:type="dcterms:W3CDTF">2019-02-28T07:35:32Z</dcterms:modified>
</cp:coreProperties>
</file>