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ホームページ掲載用\HP用Excel統計書\"/>
    </mc:Choice>
  </mc:AlternateContent>
  <bookViews>
    <workbookView xWindow="10230" yWindow="-15" windowWidth="10275" windowHeight="8100" tabRatio="603" activeTab="4"/>
  </bookViews>
  <sheets>
    <sheet name="見出し" sheetId="4" r:id="rId1"/>
    <sheet name="1～4" sheetId="25" r:id="rId2"/>
    <sheet name="5" sheetId="26" r:id="rId3"/>
    <sheet name="6" sheetId="21" r:id="rId4"/>
    <sheet name="7～9" sheetId="27" r:id="rId5"/>
  </sheets>
  <definedNames>
    <definedName name="_xlnm.Print_Area" localSheetId="2">'5'!$A$1:$AB$48</definedName>
    <definedName name="_xlnm.Print_Area" localSheetId="3">'6'!$A$1:$BC$56</definedName>
    <definedName name="_xlnm.Print_Area" localSheetId="0">見出し!$A$1:$O$27</definedName>
  </definedNames>
  <calcPr calcId="162913"/>
</workbook>
</file>

<file path=xl/calcChain.xml><?xml version="1.0" encoding="utf-8"?>
<calcChain xmlns="http://schemas.openxmlformats.org/spreadsheetml/2006/main">
  <c r="E46" i="26" l="1"/>
  <c r="E44" i="26"/>
  <c r="E42" i="26"/>
  <c r="E40" i="26"/>
  <c r="E38" i="26"/>
  <c r="E36" i="26"/>
  <c r="E34" i="26"/>
  <c r="E32" i="26"/>
  <c r="E30" i="26"/>
  <c r="E28" i="26"/>
  <c r="E26" i="26"/>
  <c r="E24" i="26"/>
  <c r="Y22" i="26"/>
  <c r="U22" i="26"/>
  <c r="Q22" i="26"/>
  <c r="M22" i="26"/>
  <c r="I22" i="26"/>
  <c r="Q45" i="25"/>
  <c r="E22" i="26" l="1"/>
</calcChain>
</file>

<file path=xl/sharedStrings.xml><?xml version="1.0" encoding="utf-8"?>
<sst xmlns="http://schemas.openxmlformats.org/spreadsheetml/2006/main" count="216" uniqueCount="163">
  <si>
    <t>１３．</t>
    <phoneticPr fontId="1"/>
  </si>
  <si>
    <t>年次別配水量・給水量の状況</t>
    <rPh sb="0" eb="2">
      <t>ネンジ</t>
    </rPh>
    <rPh sb="2" eb="3">
      <t>ベツ</t>
    </rPh>
    <rPh sb="3" eb="5">
      <t>ハイスイ</t>
    </rPh>
    <rPh sb="5" eb="6">
      <t>リョウ</t>
    </rPh>
    <rPh sb="7" eb="8">
      <t>キュウ</t>
    </rPh>
    <rPh sb="8" eb="10">
      <t>スイリョウ</t>
    </rPh>
    <rPh sb="11" eb="13">
      <t>ジョウキョウ</t>
    </rPh>
    <phoneticPr fontId="1"/>
  </si>
  <si>
    <t>電力供給施設の状況</t>
    <rPh sb="0" eb="2">
      <t>デンリョク</t>
    </rPh>
    <rPh sb="2" eb="4">
      <t>キョウキュウ</t>
    </rPh>
    <rPh sb="4" eb="6">
      <t>シセツ</t>
    </rPh>
    <rPh sb="7" eb="9">
      <t>ジョウキョウ</t>
    </rPh>
    <phoneticPr fontId="1"/>
  </si>
  <si>
    <t>市有街灯設置数</t>
    <rPh sb="0" eb="1">
      <t>シ</t>
    </rPh>
    <rPh sb="1" eb="2">
      <t>ユウ</t>
    </rPh>
    <rPh sb="2" eb="4">
      <t>ガイトウ</t>
    </rPh>
    <rPh sb="4" eb="6">
      <t>セッチ</t>
    </rPh>
    <rPh sb="6" eb="7">
      <t>スウ</t>
    </rPh>
    <phoneticPr fontId="1"/>
  </si>
  <si>
    <t>都市ガスの需要状況</t>
    <rPh sb="0" eb="2">
      <t>トシ</t>
    </rPh>
    <rPh sb="5" eb="7">
      <t>ジュヨウ</t>
    </rPh>
    <rPh sb="7" eb="9">
      <t>ジョウキョウ</t>
    </rPh>
    <phoneticPr fontId="1"/>
  </si>
  <si>
    <t>電力需要状況</t>
    <rPh sb="0" eb="1">
      <t>デン</t>
    </rPh>
    <rPh sb="1" eb="2">
      <t>チカラ</t>
    </rPh>
    <rPh sb="2" eb="3">
      <t>モトメ</t>
    </rPh>
    <rPh sb="3" eb="4">
      <t>ヨウ</t>
    </rPh>
    <rPh sb="4" eb="6">
      <t>ジョウキョウ</t>
    </rPh>
    <phoneticPr fontId="1"/>
  </si>
  <si>
    <t>水源別配水量</t>
    <rPh sb="0" eb="1">
      <t>ミズ</t>
    </rPh>
    <rPh sb="1" eb="2">
      <t>ミナモト</t>
    </rPh>
    <rPh sb="2" eb="3">
      <t>ベツ</t>
    </rPh>
    <rPh sb="3" eb="4">
      <t>クバ</t>
    </rPh>
    <rPh sb="4" eb="5">
      <t>ミズ</t>
    </rPh>
    <rPh sb="5" eb="6">
      <t>リョウ</t>
    </rPh>
    <phoneticPr fontId="1"/>
  </si>
  <si>
    <t>電気・ガスおよび水道</t>
    <rPh sb="0" eb="1">
      <t>デン</t>
    </rPh>
    <rPh sb="1" eb="2">
      <t>キ</t>
    </rPh>
    <rPh sb="8" eb="10">
      <t>スイドウ</t>
    </rPh>
    <phoneticPr fontId="1"/>
  </si>
  <si>
    <t>年　　　次</t>
  </si>
  <si>
    <t>平成</t>
  </si>
  <si>
    <t>年</t>
  </si>
  <si>
    <t>１１</t>
  </si>
  <si>
    <t>１２</t>
  </si>
  <si>
    <t>（単位 ： 基）</t>
  </si>
  <si>
    <t>総　　　　数</t>
  </si>
  <si>
    <t>高圧ナトリウム灯</t>
  </si>
  <si>
    <t>蛍　　光　　灯</t>
  </si>
  <si>
    <t>白　　熱　　灯</t>
  </si>
  <si>
    <t>ガ　　　ス　　　生　　　産　　　装　　　置</t>
  </si>
  <si>
    <t>供　　　給　　　施　　　設</t>
  </si>
  <si>
    <t>型　　状</t>
  </si>
  <si>
    <t>設置数</t>
  </si>
  <si>
    <t>日生産能力</t>
  </si>
  <si>
    <t>年間生産量</t>
  </si>
  <si>
    <t>総 延 長</t>
  </si>
  <si>
    <t>本　　管</t>
  </si>
  <si>
    <t>支　　管</t>
  </si>
  <si>
    <t>　　　　配　　　　　　　　水　　　　　　　　量</t>
  </si>
  <si>
    <t>年　次  ・  月</t>
  </si>
  <si>
    <t>９</t>
  </si>
  <si>
    <t>１０</t>
  </si>
  <si>
    <t>１</t>
  </si>
  <si>
    <t>月</t>
  </si>
  <si>
    <t>２</t>
  </si>
  <si>
    <t>３</t>
  </si>
  <si>
    <t>４</t>
  </si>
  <si>
    <t>５</t>
  </si>
  <si>
    <t>６</t>
  </si>
  <si>
    <t>７</t>
  </si>
  <si>
    <t>８</t>
  </si>
  <si>
    <t>資料 … 水道局</t>
  </si>
  <si>
    <t>（単位 ： 千円）</t>
  </si>
  <si>
    <t>総　　額</t>
  </si>
  <si>
    <t>普通給水</t>
  </si>
  <si>
    <t>温泉給水</t>
  </si>
  <si>
    <t>船舶給水</t>
  </si>
  <si>
    <t>臨時給水</t>
  </si>
  <si>
    <t>公共給水</t>
  </si>
  <si>
    <t>１３．電 気 ・ ガ ス お よ び 水 道</t>
    <rPh sb="3" eb="6">
      <t>デンキ</t>
    </rPh>
    <rPh sb="19" eb="22">
      <t>スイドウ</t>
    </rPh>
    <phoneticPr fontId="1"/>
  </si>
  <si>
    <t>年</t>
    <rPh sb="0" eb="1">
      <t>ネン</t>
    </rPh>
    <phoneticPr fontId="1"/>
  </si>
  <si>
    <t>給水栓数・給水戸数</t>
    <rPh sb="0" eb="2">
      <t>キュウスイ</t>
    </rPh>
    <rPh sb="2" eb="3">
      <t>セン</t>
    </rPh>
    <rPh sb="3" eb="4">
      <t>スウ</t>
    </rPh>
    <rPh sb="5" eb="7">
      <t>キュウスイ</t>
    </rPh>
    <rPh sb="7" eb="8">
      <t>ト</t>
    </rPh>
    <rPh sb="8" eb="9">
      <t>カズ</t>
    </rPh>
    <phoneticPr fontId="1"/>
  </si>
  <si>
    <t>（１）　　年　 次　 別　 供　 給　 状　 況</t>
    <rPh sb="5" eb="9">
      <t>ネンジ</t>
    </rPh>
    <rPh sb="11" eb="12">
      <t>ベツ</t>
    </rPh>
    <rPh sb="14" eb="18">
      <t>キョウキュウ</t>
    </rPh>
    <rPh sb="20" eb="24">
      <t>ジョウキョウ</t>
    </rPh>
    <phoneticPr fontId="1"/>
  </si>
  <si>
    <t>年　　　次</t>
    <rPh sb="0" eb="5">
      <t>ネンジ</t>
    </rPh>
    <phoneticPr fontId="1"/>
  </si>
  <si>
    <t>供　　 給　　 戸　　 数</t>
    <rPh sb="0" eb="5">
      <t>キョウキュウ</t>
    </rPh>
    <rPh sb="8" eb="13">
      <t>コスウ</t>
    </rPh>
    <phoneticPr fontId="1"/>
  </si>
  <si>
    <t>平成</t>
    <rPh sb="0" eb="2">
      <t>ヘイセイ</t>
    </rPh>
    <phoneticPr fontId="1"/>
  </si>
  <si>
    <t>資料 … 大分瓦斯㈱別府営業所</t>
    <rPh sb="0" eb="2">
      <t>シリョウ</t>
    </rPh>
    <rPh sb="5" eb="7">
      <t>オオイタ</t>
    </rPh>
    <rPh sb="7" eb="9">
      <t>ガス</t>
    </rPh>
    <rPh sb="10" eb="12">
      <t>ベップ</t>
    </rPh>
    <rPh sb="12" eb="15">
      <t>エイギョウショ</t>
    </rPh>
    <phoneticPr fontId="1"/>
  </si>
  <si>
    <t>（２）　　用　途　別 ・ 月　別　供　給　量</t>
    <rPh sb="5" eb="8">
      <t>ヨウト</t>
    </rPh>
    <rPh sb="9" eb="10">
      <t>ベツ</t>
    </rPh>
    <rPh sb="13" eb="16">
      <t>ツキベツ</t>
    </rPh>
    <rPh sb="17" eb="22">
      <t>キョウキュウリョウ</t>
    </rPh>
    <phoneticPr fontId="1"/>
  </si>
  <si>
    <r>
      <t>（単位 ： ｍ</t>
    </r>
    <r>
      <rPr>
        <vertAlign val="superscript"/>
        <sz val="12"/>
        <rFont val="ＭＳ Ｐゴシック"/>
        <family val="3"/>
        <charset val="128"/>
      </rPr>
      <t xml:space="preserve">３ </t>
    </r>
    <r>
      <rPr>
        <sz val="12"/>
        <rFont val="ＭＳ Ｐゴシック"/>
        <family val="3"/>
        <charset val="128"/>
      </rPr>
      <t>）</t>
    </r>
    <rPh sb="1" eb="3">
      <t>タンイ</t>
    </rPh>
    <phoneticPr fontId="1"/>
  </si>
  <si>
    <t>年　次 ・ 月</t>
    <rPh sb="0" eb="3">
      <t>ネンジ</t>
    </rPh>
    <rPh sb="6" eb="7">
      <t>ツキ</t>
    </rPh>
    <phoneticPr fontId="1"/>
  </si>
  <si>
    <t>総 供 給 量</t>
    <rPh sb="0" eb="1">
      <t>ソウ</t>
    </rPh>
    <rPh sb="2" eb="7">
      <t>キョウキュウリョウ</t>
    </rPh>
    <phoneticPr fontId="1"/>
  </si>
  <si>
    <t>家　庭　用</t>
    <rPh sb="0" eb="5">
      <t>カテイヨウ</t>
    </rPh>
    <phoneticPr fontId="1"/>
  </si>
  <si>
    <t>工　業　用</t>
    <rPh sb="0" eb="5">
      <t>コウギョウヨウ</t>
    </rPh>
    <phoneticPr fontId="1"/>
  </si>
  <si>
    <t>医　療　用</t>
    <rPh sb="0" eb="5">
      <t>イリョウヨウ</t>
    </rPh>
    <phoneticPr fontId="1"/>
  </si>
  <si>
    <t>産　業　用</t>
    <rPh sb="0" eb="5">
      <t>サンギョウヨウ</t>
    </rPh>
    <phoneticPr fontId="1"/>
  </si>
  <si>
    <t>そ　の　他</t>
    <rPh sb="0" eb="5">
      <t>ソノタ</t>
    </rPh>
    <phoneticPr fontId="1"/>
  </si>
  <si>
    <t>月</t>
    <rPh sb="0" eb="1">
      <t>ツキ</t>
    </rPh>
    <phoneticPr fontId="1"/>
  </si>
  <si>
    <t>年</t>
    <rPh sb="0" eb="1">
      <t>ネン</t>
    </rPh>
    <phoneticPr fontId="5"/>
  </si>
  <si>
    <t>変　　　　電　　　　所</t>
    <rPh sb="0" eb="6">
      <t>ヘンデン</t>
    </rPh>
    <rPh sb="10" eb="11">
      <t>ショ</t>
    </rPh>
    <phoneticPr fontId="1"/>
  </si>
  <si>
    <t>変　　 圧　　 施　　 設</t>
    <rPh sb="0" eb="5">
      <t>ヘンアツ</t>
    </rPh>
    <rPh sb="8" eb="13">
      <t>シセツ</t>
    </rPh>
    <phoneticPr fontId="1"/>
  </si>
  <si>
    <t>配　　 電　　 施　　 設</t>
    <rPh sb="0" eb="1">
      <t>ハイデン</t>
    </rPh>
    <rPh sb="4" eb="5">
      <t>ヘンアツ</t>
    </rPh>
    <rPh sb="8" eb="13">
      <t>シセツ</t>
    </rPh>
    <phoneticPr fontId="1"/>
  </si>
  <si>
    <t>資料 … 九州電力㈱別府営業所</t>
    <rPh sb="0" eb="2">
      <t>シリョウ</t>
    </rPh>
    <rPh sb="5" eb="7">
      <t>キュウシュウ</t>
    </rPh>
    <rPh sb="7" eb="9">
      <t>デンリョク</t>
    </rPh>
    <rPh sb="10" eb="12">
      <t>ベップ</t>
    </rPh>
    <rPh sb="12" eb="15">
      <t>エイギョウショ</t>
    </rPh>
    <phoneticPr fontId="1"/>
  </si>
  <si>
    <t>電　　　　　　　　　　　灯</t>
    <rPh sb="0" eb="13">
      <t>デントウ</t>
    </rPh>
    <phoneticPr fontId="1"/>
  </si>
  <si>
    <t>電　　　　　　　　　　　力</t>
    <rPh sb="0" eb="13">
      <t>デンリョク</t>
    </rPh>
    <phoneticPr fontId="1"/>
  </si>
  <si>
    <t>契　約　口　数</t>
    <rPh sb="0" eb="3">
      <t>ケイヤク</t>
    </rPh>
    <rPh sb="4" eb="5">
      <t>クチ</t>
    </rPh>
    <rPh sb="6" eb="7">
      <t>スウ</t>
    </rPh>
    <phoneticPr fontId="1"/>
  </si>
  <si>
    <t>年</t>
    <rPh sb="0" eb="1">
      <t>ネン</t>
    </rPh>
    <phoneticPr fontId="2"/>
  </si>
  <si>
    <t>１２月末日現在</t>
    <rPh sb="2" eb="3">
      <t>ガツ</t>
    </rPh>
    <rPh sb="3" eb="5">
      <t>マツジツ</t>
    </rPh>
    <rPh sb="5" eb="7">
      <t>ゲンザイ</t>
    </rPh>
    <phoneticPr fontId="2"/>
  </si>
  <si>
    <t>３月末日現在</t>
    <rPh sb="1" eb="2">
      <t>ガツ</t>
    </rPh>
    <rPh sb="2" eb="4">
      <t>マツジツ</t>
    </rPh>
    <rPh sb="4" eb="6">
      <t>ゲンザイ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</si>
  <si>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</si>
  <si>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</si>
  <si>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</si>
  <si>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</si>
  <si>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</si>
  <si>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</si>
  <si>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</si>
  <si>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</si>
  <si>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</si>
  <si>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１．　　電　 力　 供　 給　 施　 設　 の　 状　 況</t>
    <rPh sb="4" eb="8">
      <t>デンリョク</t>
    </rPh>
    <rPh sb="10" eb="14">
      <t>キョウキュウ</t>
    </rPh>
    <rPh sb="16" eb="20">
      <t>シセツ</t>
    </rPh>
    <rPh sb="25" eb="29">
      <t>ジョウキョウ</t>
    </rPh>
    <phoneticPr fontId="1"/>
  </si>
  <si>
    <t>２．　　電　　　 力　　　 需　　　 要　　　 状　　　 況</t>
    <rPh sb="4" eb="10">
      <t>デンリョク</t>
    </rPh>
    <rPh sb="14" eb="20">
      <t>ジュヨウ</t>
    </rPh>
    <rPh sb="24" eb="30">
      <t>ジョウキョウ</t>
    </rPh>
    <phoneticPr fontId="1"/>
  </si>
  <si>
    <t>給水種類別料金収入の状況</t>
    <rPh sb="0" eb="2">
      <t>キュウスイ</t>
    </rPh>
    <rPh sb="2" eb="4">
      <t>シュルイ</t>
    </rPh>
    <rPh sb="4" eb="5">
      <t>ベツ</t>
    </rPh>
    <rPh sb="5" eb="7">
      <t>リョウキン</t>
    </rPh>
    <rPh sb="7" eb="9">
      <t>シュウニュウ</t>
    </rPh>
    <rPh sb="10" eb="12">
      <t>ジョウキョウ</t>
    </rPh>
    <phoneticPr fontId="1"/>
  </si>
  <si>
    <t>都市ガス供給施設および生産量の状況</t>
    <rPh sb="0" eb="2">
      <t>トシ</t>
    </rPh>
    <rPh sb="4" eb="6">
      <t>キョウキュウ</t>
    </rPh>
    <rPh sb="6" eb="8">
      <t>シセツ</t>
    </rPh>
    <rPh sb="11" eb="14">
      <t>セイサンリョウ</t>
    </rPh>
    <rPh sb="15" eb="17">
      <t>ジョウキョウ</t>
    </rPh>
    <phoneticPr fontId="1"/>
  </si>
  <si>
    <t>資料 … 道路河川課</t>
    <rPh sb="5" eb="7">
      <t>ドウロ</t>
    </rPh>
    <rPh sb="7" eb="9">
      <t>カセン</t>
    </rPh>
    <rPh sb="9" eb="10">
      <t>カ</t>
    </rPh>
    <phoneticPr fontId="10"/>
  </si>
  <si>
    <t>１２月末日現在</t>
    <rPh sb="2" eb="3">
      <t>ガツ</t>
    </rPh>
    <rPh sb="3" eb="5">
      <t>マツジツ</t>
    </rPh>
    <rPh sb="5" eb="7">
      <t>ゲンザイ</t>
    </rPh>
    <phoneticPr fontId="1"/>
  </si>
  <si>
    <t>Ｌ　Ｅ　Ｄ　灯</t>
    <rPh sb="6" eb="7">
      <t>ヒ</t>
    </rPh>
    <phoneticPr fontId="1"/>
  </si>
  <si>
    <t>－</t>
  </si>
  <si>
    <t>市営温泉給水</t>
    <rPh sb="0" eb="2">
      <t>シエイ</t>
    </rPh>
    <rPh sb="2" eb="4">
      <t>オンセン</t>
    </rPh>
    <rPh sb="4" eb="6">
      <t>キュウスイ</t>
    </rPh>
    <phoneticPr fontId="1"/>
  </si>
  <si>
    <t>区営・地区
温泉給水</t>
    <rPh sb="0" eb="2">
      <t>クエイ</t>
    </rPh>
    <rPh sb="3" eb="5">
      <t>チク</t>
    </rPh>
    <rPh sb="6" eb="8">
      <t>オンセン</t>
    </rPh>
    <rPh sb="8" eb="10">
      <t>キュウスイ</t>
    </rPh>
    <phoneticPr fontId="1"/>
  </si>
  <si>
    <t>地熱発電給水</t>
    <rPh sb="0" eb="2">
      <t>チネツ</t>
    </rPh>
    <rPh sb="2" eb="4">
      <t>ハツデン</t>
    </rPh>
    <rPh sb="4" eb="6">
      <t>キュウスイ</t>
    </rPh>
    <phoneticPr fontId="1"/>
  </si>
  <si>
    <t>「電力量」と「料金」の数値は、各年の３月（単月）実績。</t>
  </si>
  <si>
    <t>６．　　水　　　　　　　　源　　　　　　　　別　　　　</t>
    <phoneticPr fontId="1"/>
  </si>
  <si>
    <t>２８</t>
    <phoneticPr fontId="1"/>
  </si>
  <si>
    <t>※ 本表は別府市のみの数値。</t>
    <phoneticPr fontId="1"/>
  </si>
  <si>
    <t>３．　　市　　 有　　 街　　 灯　　 設　　 置　　 数</t>
    <phoneticPr fontId="1"/>
  </si>
  <si>
    <t>水　　銀　　灯</t>
    <phoneticPr fontId="1"/>
  </si>
  <si>
    <t>３０</t>
    <phoneticPr fontId="1"/>
  </si>
  <si>
    <t>４．　　都市ガス供給施設および生産量の状況</t>
    <phoneticPr fontId="1"/>
  </si>
  <si>
    <t>―</t>
    <phoneticPr fontId="1"/>
  </si>
  <si>
    <t>５．　　都　 市　 ガ　 ス　 の　 需　 要　 状　 況</t>
    <phoneticPr fontId="2"/>
  </si>
  <si>
    <t>２６</t>
    <phoneticPr fontId="2"/>
  </si>
  <si>
    <t>２８</t>
    <phoneticPr fontId="2"/>
  </si>
  <si>
    <t>１</t>
    <phoneticPr fontId="1"/>
  </si>
  <si>
    <t>２</t>
    <phoneticPr fontId="1"/>
  </si>
  <si>
    <t>６</t>
    <phoneticPr fontId="1"/>
  </si>
  <si>
    <t>９</t>
    <phoneticPr fontId="1"/>
  </si>
  <si>
    <t>１１</t>
    <phoneticPr fontId="1"/>
  </si>
  <si>
    <t>　　</t>
    <phoneticPr fontId="2"/>
  </si>
  <si>
    <t>９．　　給 水 種 類 別 料 金 収 入 の 状 況</t>
    <phoneticPr fontId="5"/>
  </si>
  <si>
    <t>※ 本数値は調定額とする。</t>
    <phoneticPr fontId="3"/>
  </si>
  <si>
    <t xml:space="preserve">    総額及び各種類別の年計は四捨五入とする。</t>
    <phoneticPr fontId="5"/>
  </si>
  <si>
    <r>
      <t>※平成２８年度より電力が自由化されたので</t>
    </r>
    <r>
      <rPr>
        <b/>
        <sz val="12"/>
        <rFont val="ＭＳ Ｐゴシック"/>
        <family val="3"/>
        <charset val="128"/>
      </rPr>
      <t>平成27年次</t>
    </r>
    <r>
      <rPr>
        <sz val="12"/>
        <rFont val="ＭＳ Ｐゴシック"/>
        <family val="3"/>
        <charset val="128"/>
      </rPr>
      <t>分まで掲載</t>
    </r>
    <rPh sb="1" eb="3">
      <t>ヘイセイ</t>
    </rPh>
    <rPh sb="5" eb="7">
      <t>ネンド</t>
    </rPh>
    <rPh sb="9" eb="11">
      <t>デンリョク</t>
    </rPh>
    <rPh sb="12" eb="15">
      <t>ジユウカ</t>
    </rPh>
    <rPh sb="20" eb="22">
      <t>ヘイセイ</t>
    </rPh>
    <rPh sb="24" eb="25">
      <t>ネン</t>
    </rPh>
    <rPh sb="25" eb="26">
      <t>ジ</t>
    </rPh>
    <rPh sb="26" eb="27">
      <t>ブン</t>
    </rPh>
    <rPh sb="29" eb="31">
      <t>ケイサイ</t>
    </rPh>
    <phoneticPr fontId="1"/>
  </si>
  <si>
    <t>※ 給水の用途の見直しにより、温泉給水は平成２６年１２月まで、市営温泉給水、区営・地区温泉給水、地熱発電給水は平成２７年１月から実施。</t>
    <rPh sb="2" eb="4">
      <t>キュウスイ</t>
    </rPh>
    <rPh sb="5" eb="7">
      <t>ヨウト</t>
    </rPh>
    <rPh sb="8" eb="10">
      <t>ミナオ</t>
    </rPh>
    <rPh sb="15" eb="17">
      <t>オンセン</t>
    </rPh>
    <rPh sb="17" eb="19">
      <t>キュウスイ</t>
    </rPh>
    <rPh sb="20" eb="22">
      <t>ヘイセイ</t>
    </rPh>
    <rPh sb="24" eb="25">
      <t>ネン</t>
    </rPh>
    <rPh sb="27" eb="28">
      <t>ガツ</t>
    </rPh>
    <rPh sb="31" eb="33">
      <t>シエイ</t>
    </rPh>
    <rPh sb="33" eb="35">
      <t>オンセン</t>
    </rPh>
    <rPh sb="35" eb="37">
      <t>キュウスイ</t>
    </rPh>
    <rPh sb="38" eb="40">
      <t>クエイ</t>
    </rPh>
    <rPh sb="41" eb="43">
      <t>チク</t>
    </rPh>
    <rPh sb="43" eb="45">
      <t>オンセン</t>
    </rPh>
    <rPh sb="45" eb="47">
      <t>キュウスイ</t>
    </rPh>
    <rPh sb="48" eb="50">
      <t>チネツ</t>
    </rPh>
    <rPh sb="50" eb="52">
      <t>ハツデン</t>
    </rPh>
    <rPh sb="52" eb="54">
      <t>キュウスイ</t>
    </rPh>
    <rPh sb="55" eb="57">
      <t>ヘイセイ</t>
    </rPh>
    <rPh sb="59" eb="60">
      <t>ネン</t>
    </rPh>
    <rPh sb="61" eb="62">
      <t>ガツ</t>
    </rPh>
    <rPh sb="64" eb="66">
      <t>ジッシ</t>
    </rPh>
    <phoneticPr fontId="1"/>
  </si>
  <si>
    <t>設 置 数</t>
    <rPh sb="0" eb="1">
      <t>セツ</t>
    </rPh>
    <rPh sb="2" eb="3">
      <t>チ</t>
    </rPh>
    <rPh sb="4" eb="5">
      <t>スウ</t>
    </rPh>
    <phoneticPr fontId="1"/>
  </si>
  <si>
    <t>設備容量( KVA)</t>
    <rPh sb="0" eb="2">
      <t>セツビ</t>
    </rPh>
    <rPh sb="2" eb="4">
      <t>ヨウリョウ</t>
    </rPh>
    <phoneticPr fontId="1"/>
  </si>
  <si>
    <t>変圧器容量( KVA)</t>
    <rPh sb="0" eb="2">
      <t>ヘンアツ</t>
    </rPh>
    <rPh sb="2" eb="3">
      <t>キ</t>
    </rPh>
    <rPh sb="3" eb="5">
      <t>ヨウリョウ</t>
    </rPh>
    <phoneticPr fontId="1"/>
  </si>
  <si>
    <t>配電柱数</t>
    <rPh sb="0" eb="2">
      <t>ハイデン</t>
    </rPh>
    <rPh sb="2" eb="3">
      <t>ハシラ</t>
    </rPh>
    <rPh sb="3" eb="4">
      <t>スウ</t>
    </rPh>
    <phoneticPr fontId="1"/>
  </si>
  <si>
    <t>配電線亘長（ ㎞）</t>
    <rPh sb="0" eb="2">
      <t>ハイデン</t>
    </rPh>
    <rPh sb="2" eb="3">
      <t>セン</t>
    </rPh>
    <rPh sb="3" eb="4">
      <t>ワタル</t>
    </rPh>
    <rPh sb="4" eb="5">
      <t>ナガ</t>
    </rPh>
    <phoneticPr fontId="1"/>
  </si>
  <si>
    <t>電力量( MWH)</t>
    <rPh sb="0" eb="2">
      <t>デンリョク</t>
    </rPh>
    <rPh sb="2" eb="3">
      <t>リョウ</t>
    </rPh>
    <phoneticPr fontId="1"/>
  </si>
  <si>
    <t>料　金(千円）</t>
    <rPh sb="0" eb="1">
      <t>リョウ</t>
    </rPh>
    <rPh sb="2" eb="3">
      <t>キン</t>
    </rPh>
    <phoneticPr fontId="1"/>
  </si>
  <si>
    <t>２５</t>
    <phoneticPr fontId="1"/>
  </si>
  <si>
    <t>２６</t>
    <phoneticPr fontId="1"/>
  </si>
  <si>
    <t>２７</t>
    <phoneticPr fontId="1"/>
  </si>
  <si>
    <t>―</t>
    <phoneticPr fontId="1"/>
  </si>
  <si>
    <t>２９</t>
    <phoneticPr fontId="1"/>
  </si>
  <si>
    <t>資料 … 大分瓦斯㈱別府営業所</t>
    <phoneticPr fontId="1"/>
  </si>
  <si>
    <t>供　　　　給　　　　量</t>
    <rPh sb="0" eb="11">
      <t>キョウキュウリョウ</t>
    </rPh>
    <phoneticPr fontId="1"/>
  </si>
  <si>
    <t>金　　　　　　　　額</t>
    <rPh sb="0" eb="10">
      <t>キンガク</t>
    </rPh>
    <phoneticPr fontId="1"/>
  </si>
  <si>
    <t>２７</t>
    <phoneticPr fontId="2"/>
  </si>
  <si>
    <t>２９</t>
    <phoneticPr fontId="2"/>
  </si>
  <si>
    <t>３０</t>
    <phoneticPr fontId="2"/>
  </si>
  <si>
    <t>３</t>
    <phoneticPr fontId="1"/>
  </si>
  <si>
    <t>４</t>
    <phoneticPr fontId="1"/>
  </si>
  <si>
    <t>５</t>
    <phoneticPr fontId="1"/>
  </si>
  <si>
    <t>７</t>
    <phoneticPr fontId="1"/>
  </si>
  <si>
    <t>８</t>
    <phoneticPr fontId="1"/>
  </si>
  <si>
    <t>１０</t>
    <phoneticPr fontId="1"/>
  </si>
  <si>
    <t>１２</t>
    <phoneticPr fontId="1"/>
  </si>
  <si>
    <t>２８</t>
    <phoneticPr fontId="1"/>
  </si>
  <si>
    <t>２９</t>
    <phoneticPr fontId="1"/>
  </si>
  <si>
    <t>※「変圧施設」、「配電施設」の数値は概算値。</t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</si>
  <si>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</si>
  <si>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</si>
  <si>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２６</t>
    <phoneticPr fontId="5"/>
  </si>
  <si>
    <t>－</t>
    <phoneticPr fontId="1"/>
  </si>
  <si>
    <t>－</t>
    <phoneticPr fontId="1"/>
  </si>
  <si>
    <t>２７</t>
    <phoneticPr fontId="5"/>
  </si>
  <si>
    <t>２８</t>
    <phoneticPr fontId="5"/>
  </si>
  <si>
    <t>－</t>
    <phoneticPr fontId="1"/>
  </si>
  <si>
    <t>２９</t>
    <phoneticPr fontId="5"/>
  </si>
  <si>
    <t>３０</t>
    <phoneticPr fontId="1"/>
  </si>
  <si>
    <t>－</t>
    <phoneticPr fontId="1"/>
  </si>
  <si>
    <t>－</t>
    <phoneticPr fontId="1"/>
  </si>
  <si>
    <r>
      <t>※ 46.04655MJ/ｍ</t>
    </r>
    <r>
      <rPr>
        <vertAlign val="superscript"/>
        <sz val="12"/>
        <rFont val="ＭＳ Ｐゴシック"/>
        <family val="3"/>
        <charset val="128"/>
      </rPr>
      <t>3</t>
    </r>
    <phoneticPr fontId="1"/>
  </si>
  <si>
    <t>（単位 ： ｍ）</t>
    <rPh sb="1" eb="3">
      <t>タンイ</t>
    </rPh>
    <phoneticPr fontId="1"/>
  </si>
  <si>
    <t>※平成３０年のデータより公開されていませんので平成２９年次までとなります。</t>
    <rPh sb="1" eb="3">
      <t>ヘイセイ</t>
    </rPh>
    <rPh sb="5" eb="6">
      <t>ネン</t>
    </rPh>
    <rPh sb="12" eb="14">
      <t>コウカイ</t>
    </rPh>
    <rPh sb="23" eb="25">
      <t>ヘイセイ</t>
    </rPh>
    <rPh sb="27" eb="29">
      <t>ネンジ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</si>
</sst>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4" fillId="0" borderId="0"/>
  </cellStyleXfs>
  <cellXfs count="186">
    <xf numFmtId="0" fontId="0" fillId="0" borderId="0" xfId="0"/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49" fontId="2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38" fontId="2" fillId="0" borderId="0" xfId="3" applyFont="1" applyFill="1" applyAlignment="1">
      <alignment horizontal="center" vertical="center"/>
    </xf>
    <xf numFmtId="38" fontId="2" fillId="0" borderId="0" xfId="3" applyFont="1" applyFill="1" applyAlignment="1">
      <alignment horizontal="right" vertical="center"/>
    </xf>
    <xf numFmtId="49" fontId="2" fillId="0" borderId="0" xfId="3" applyNumberFormat="1" applyFont="1" applyFill="1" applyBorder="1" applyAlignment="1">
      <alignment horizontal="center" vertical="center"/>
    </xf>
    <xf numFmtId="38" fontId="2" fillId="0" borderId="0" xfId="3" applyFont="1" applyFill="1" applyBorder="1" applyAlignment="1">
      <alignment horizontal="center" vertical="center"/>
    </xf>
    <xf numFmtId="38" fontId="2" fillId="0" borderId="1" xfId="3" applyFont="1" applyFill="1" applyBorder="1" applyAlignment="1">
      <alignment horizontal="center" vertical="center"/>
    </xf>
    <xf numFmtId="49" fontId="2" fillId="2" borderId="0" xfId="3" applyNumberFormat="1" applyFont="1" applyFill="1" applyBorder="1" applyAlignment="1">
      <alignment horizontal="center" vertical="center"/>
    </xf>
    <xf numFmtId="38" fontId="6" fillId="2" borderId="1" xfId="3" applyFont="1" applyFill="1" applyBorder="1" applyAlignment="1">
      <alignment horizontal="center" vertical="center"/>
    </xf>
    <xf numFmtId="38" fontId="6" fillId="0" borderId="0" xfId="3" applyFont="1" applyFill="1" applyBorder="1" applyAlignment="1">
      <alignment horizontal="distributed" vertical="center"/>
    </xf>
    <xf numFmtId="49" fontId="6" fillId="0" borderId="0" xfId="3" applyNumberFormat="1" applyFont="1" applyFill="1" applyBorder="1" applyAlignment="1">
      <alignment horizontal="center" vertical="center"/>
    </xf>
    <xf numFmtId="38" fontId="6" fillId="0" borderId="1" xfId="3" applyFont="1" applyFill="1" applyBorder="1" applyAlignment="1">
      <alignment horizontal="center" vertical="center"/>
    </xf>
    <xf numFmtId="49" fontId="6" fillId="2" borderId="0" xfId="3" applyNumberFormat="1" applyFont="1" applyFill="1" applyBorder="1" applyAlignment="1">
      <alignment horizontal="center" vertical="center"/>
    </xf>
    <xf numFmtId="38" fontId="7" fillId="2" borderId="3" xfId="3" applyFont="1" applyFill="1" applyBorder="1" applyAlignment="1">
      <alignment horizontal="right" vertical="center"/>
    </xf>
    <xf numFmtId="38" fontId="7" fillId="2" borderId="0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center" vertical="center"/>
    </xf>
    <xf numFmtId="38" fontId="6" fillId="0" borderId="0" xfId="3" applyFont="1" applyFill="1" applyAlignment="1">
      <alignment horizontal="center" vertical="center"/>
    </xf>
    <xf numFmtId="38" fontId="2" fillId="2" borderId="1" xfId="3" applyFont="1" applyFill="1" applyBorder="1" applyAlignment="1">
      <alignment horizontal="center" vertical="center"/>
    </xf>
    <xf numFmtId="38" fontId="2" fillId="0" borderId="4" xfId="3" applyFont="1" applyFill="1" applyBorder="1" applyAlignment="1">
      <alignment horizontal="center" vertical="center"/>
    </xf>
    <xf numFmtId="38" fontId="0" fillId="0" borderId="0" xfId="3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38" fontId="6" fillId="2" borderId="4" xfId="3" applyFont="1" applyFill="1" applyBorder="1" applyAlignment="1">
      <alignment horizontal="center" vertical="center"/>
    </xf>
    <xf numFmtId="38" fontId="6" fillId="2" borderId="4" xfId="3" applyFont="1" applyFill="1" applyBorder="1" applyAlignment="1">
      <alignment horizontal="distributed" vertical="center"/>
    </xf>
    <xf numFmtId="49" fontId="6" fillId="2" borderId="4" xfId="3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6" fillId="0" borderId="4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38" fontId="2" fillId="0" borderId="0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vertical="center"/>
    </xf>
    <xf numFmtId="38" fontId="2" fillId="2" borderId="0" xfId="3" applyFont="1" applyFill="1" applyBorder="1" applyAlignment="1">
      <alignment horizontal="distributed" vertical="center"/>
    </xf>
    <xf numFmtId="38" fontId="2" fillId="0" borderId="0" xfId="3" applyFont="1" applyFill="1" applyBorder="1" applyAlignment="1">
      <alignment horizontal="distributed" vertical="center"/>
    </xf>
    <xf numFmtId="38" fontId="2" fillId="0" borderId="0" xfId="3" applyFont="1" applyFill="1" applyBorder="1" applyAlignment="1">
      <alignment horizontal="left" vertical="center"/>
    </xf>
    <xf numFmtId="38" fontId="6" fillId="2" borderId="0" xfId="3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/>
    <xf numFmtId="176" fontId="4" fillId="0" borderId="3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9" fontId="4" fillId="0" borderId="3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distributed" vertical="center"/>
    </xf>
    <xf numFmtId="176" fontId="7" fillId="0" borderId="1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18" xfId="0" applyNumberFormat="1" applyFont="1" applyFill="1" applyBorder="1" applyAlignment="1">
      <alignment horizontal="right" vertical="center"/>
    </xf>
    <xf numFmtId="176" fontId="7" fillId="0" borderId="19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7" fillId="0" borderId="10" xfId="3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distributed" vertical="center"/>
    </xf>
    <xf numFmtId="38" fontId="4" fillId="0" borderId="0" xfId="3" applyFont="1" applyFill="1" applyAlignment="1">
      <alignment horizontal="right" vertical="center"/>
    </xf>
    <xf numFmtId="38" fontId="4" fillId="0" borderId="3" xfId="3" applyFont="1" applyFill="1" applyBorder="1" applyAlignment="1">
      <alignment horizontal="right" vertical="center"/>
    </xf>
    <xf numFmtId="38" fontId="6" fillId="2" borderId="0" xfId="3" applyFont="1" applyFill="1" applyBorder="1" applyAlignment="1">
      <alignment horizontal="distributed" vertical="center"/>
    </xf>
    <xf numFmtId="38" fontId="4" fillId="2" borderId="0" xfId="3" applyFont="1" applyFill="1" applyBorder="1" applyAlignment="1">
      <alignment horizontal="right" vertical="center"/>
    </xf>
    <xf numFmtId="38" fontId="4" fillId="0" borderId="0" xfId="3" applyFont="1" applyFill="1" applyAlignment="1">
      <alignment horizontal="center" vertical="center"/>
    </xf>
    <xf numFmtId="38" fontId="2" fillId="0" borderId="0" xfId="3" applyFont="1" applyFill="1" applyAlignment="1">
      <alignment horizontal="left" vertical="center"/>
    </xf>
    <xf numFmtId="38" fontId="0" fillId="0" borderId="0" xfId="3" applyFont="1" applyFill="1" applyAlignment="1">
      <alignment horizontal="left" vertical="center"/>
    </xf>
    <xf numFmtId="38" fontId="2" fillId="0" borderId="11" xfId="3" applyFont="1" applyFill="1" applyBorder="1" applyAlignment="1">
      <alignment horizontal="center" vertical="center"/>
    </xf>
    <xf numFmtId="38" fontId="0" fillId="0" borderId="12" xfId="3" applyFont="1" applyFill="1" applyBorder="1" applyAlignment="1">
      <alignment horizontal="center" vertical="center"/>
    </xf>
    <xf numFmtId="38" fontId="2" fillId="0" borderId="12" xfId="3" applyFont="1" applyFill="1" applyBorder="1" applyAlignment="1">
      <alignment horizontal="center" vertical="center"/>
    </xf>
    <xf numFmtId="38" fontId="2" fillId="0" borderId="15" xfId="3" applyFont="1" applyFill="1" applyBorder="1" applyAlignment="1">
      <alignment horizontal="center" vertical="center"/>
    </xf>
    <xf numFmtId="38" fontId="2" fillId="0" borderId="0" xfId="3" applyFont="1" applyFill="1" applyBorder="1" applyAlignment="1">
      <alignment horizontal="left" vertical="center"/>
    </xf>
    <xf numFmtId="38" fontId="4" fillId="0" borderId="0" xfId="3" applyFont="1" applyFill="1" applyBorder="1" applyAlignment="1">
      <alignment horizontal="center" vertical="center"/>
    </xf>
    <xf numFmtId="38" fontId="4" fillId="0" borderId="22" xfId="3" applyFont="1" applyFill="1" applyBorder="1" applyAlignment="1">
      <alignment horizontal="right" vertical="center"/>
    </xf>
    <xf numFmtId="38" fontId="4" fillId="0" borderId="21" xfId="3" applyFont="1" applyFill="1" applyBorder="1" applyAlignment="1">
      <alignment horizontal="right" vertical="center"/>
    </xf>
    <xf numFmtId="38" fontId="2" fillId="2" borderId="0" xfId="3" applyFont="1" applyFill="1" applyBorder="1" applyAlignment="1">
      <alignment horizontal="distributed" vertical="center"/>
    </xf>
    <xf numFmtId="38" fontId="2" fillId="0" borderId="0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distributed" vertical="center"/>
    </xf>
    <xf numFmtId="38" fontId="4" fillId="0" borderId="10" xfId="3" applyFont="1" applyFill="1" applyBorder="1" applyAlignment="1">
      <alignment horizontal="right" vertical="center"/>
    </xf>
    <xf numFmtId="38" fontId="4" fillId="0" borderId="4" xfId="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0" fontId="2" fillId="0" borderId="21" xfId="0" applyFont="1" applyFill="1" applyBorder="1" applyAlignment="1">
      <alignment horizontal="distributed" vertical="center"/>
    </xf>
    <xf numFmtId="176" fontId="7" fillId="0" borderId="3" xfId="0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</cellXfs>
  <cellStyles count="5">
    <cellStyle name="パーセント 2" xfId="1"/>
    <cellStyle name="桁区切り 2" xfId="2"/>
    <cellStyle name="桁区切り 3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</xdr:row>
          <xdr:rowOff>0</xdr:rowOff>
        </xdr:from>
        <xdr:to>
          <xdr:col>54</xdr:col>
          <xdr:colOff>142875</xdr:colOff>
          <xdr:row>42</xdr:row>
          <xdr:rowOff>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#REF!" spid="_x0000_s21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150" y="285750"/>
              <a:ext cx="16221075" cy="91249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57150</xdr:rowOff>
    </xdr:from>
    <xdr:to>
      <xdr:col>39</xdr:col>
      <xdr:colOff>95250</xdr:colOff>
      <xdr:row>36</xdr:row>
      <xdr:rowOff>152400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0153650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39</xdr:col>
      <xdr:colOff>152400</xdr:colOff>
      <xdr:row>16</xdr:row>
      <xdr:rowOff>57150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0" cy="415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opLeftCell="A4" zoomScale="80" zoomScaleNormal="80" workbookViewId="0">
      <selection activeCell="F19" sqref="F19:K19"/>
    </sheetView>
  </sheetViews>
  <sheetFormatPr defaultColWidth="5.625" defaultRowHeight="20.100000000000001" customHeight="1" x14ac:dyDescent="0.15"/>
  <cols>
    <col min="1" max="1" width="4.625" style="74" customWidth="1"/>
    <col min="2" max="16384" width="5.625" style="74"/>
  </cols>
  <sheetData>
    <row r="6" spans="2:16" ht="20.100000000000001" customHeight="1" x14ac:dyDescent="0.15">
      <c r="B6" s="83" t="s">
        <v>0</v>
      </c>
      <c r="C6" s="80"/>
      <c r="D6" s="84" t="s">
        <v>7</v>
      </c>
      <c r="E6" s="85"/>
      <c r="F6" s="85"/>
      <c r="G6" s="85"/>
      <c r="H6" s="85"/>
      <c r="I6" s="85"/>
      <c r="J6" s="85"/>
      <c r="K6" s="85"/>
      <c r="L6" s="85"/>
      <c r="M6" s="85"/>
      <c r="N6" s="45"/>
      <c r="O6" s="45"/>
      <c r="P6" s="45"/>
    </row>
    <row r="7" spans="2:16" ht="20.100000000000001" customHeight="1" x14ac:dyDescent="0.15">
      <c r="B7" s="80"/>
      <c r="C7" s="80"/>
      <c r="D7" s="85"/>
      <c r="E7" s="85"/>
      <c r="F7" s="85"/>
      <c r="G7" s="85"/>
      <c r="H7" s="85"/>
      <c r="I7" s="85"/>
      <c r="J7" s="85"/>
      <c r="K7" s="85"/>
      <c r="L7" s="85"/>
      <c r="M7" s="85"/>
      <c r="N7" s="45"/>
      <c r="O7" s="45"/>
      <c r="P7" s="45"/>
    </row>
    <row r="11" spans="2:16" ht="20.100000000000001" customHeight="1" x14ac:dyDescent="0.15">
      <c r="D11" s="79" t="s">
        <v>77</v>
      </c>
      <c r="E11" s="80"/>
      <c r="F11" s="81" t="s">
        <v>2</v>
      </c>
      <c r="G11" s="82"/>
      <c r="H11" s="82"/>
      <c r="I11" s="82"/>
      <c r="J11" s="82"/>
      <c r="K11" s="45"/>
      <c r="L11" s="45"/>
      <c r="M11" s="45"/>
      <c r="N11" s="45"/>
      <c r="O11" s="45"/>
      <c r="P11" s="45"/>
    </row>
    <row r="12" spans="2:16" ht="20.100000000000001" customHeight="1" x14ac:dyDescent="0.15">
      <c r="D12" s="79" t="s">
        <v>78</v>
      </c>
      <c r="E12" s="80"/>
      <c r="F12" s="81" t="s">
        <v>5</v>
      </c>
      <c r="G12" s="82"/>
      <c r="H12" s="82"/>
      <c r="I12" s="82"/>
      <c r="J12" s="45"/>
      <c r="K12" s="45"/>
      <c r="L12" s="45"/>
      <c r="M12" s="45"/>
      <c r="N12" s="45"/>
      <c r="O12" s="45"/>
      <c r="P12" s="45"/>
    </row>
    <row r="13" spans="2:16" ht="20.100000000000001" customHeight="1" x14ac:dyDescent="0.15">
      <c r="D13" s="79" t="s">
        <v>79</v>
      </c>
      <c r="E13" s="80"/>
      <c r="F13" s="81" t="s">
        <v>3</v>
      </c>
      <c r="G13" s="82"/>
      <c r="H13" s="82"/>
      <c r="I13" s="82"/>
      <c r="J13" s="45"/>
      <c r="K13" s="45"/>
      <c r="L13" s="45"/>
      <c r="M13" s="45"/>
      <c r="N13" s="45"/>
      <c r="O13" s="45"/>
      <c r="P13" s="45"/>
    </row>
    <row r="14" spans="2:16" ht="20.100000000000001" customHeight="1" x14ac:dyDescent="0.15">
      <c r="D14" s="79" t="s">
        <v>80</v>
      </c>
      <c r="E14" s="80"/>
      <c r="F14" s="81" t="s">
        <v>89</v>
      </c>
      <c r="G14" s="82"/>
      <c r="H14" s="82"/>
      <c r="I14" s="82"/>
      <c r="J14" s="82"/>
      <c r="K14" s="82"/>
      <c r="L14" s="82"/>
      <c r="M14" s="82"/>
      <c r="N14" s="82"/>
      <c r="O14" s="45"/>
      <c r="P14" s="45"/>
    </row>
    <row r="15" spans="2:16" ht="20.100000000000001" customHeight="1" x14ac:dyDescent="0.15">
      <c r="D15" s="79" t="s">
        <v>81</v>
      </c>
      <c r="E15" s="80"/>
      <c r="F15" s="81" t="s">
        <v>4</v>
      </c>
      <c r="G15" s="82"/>
      <c r="H15" s="82"/>
      <c r="I15" s="82"/>
      <c r="J15" s="82"/>
      <c r="K15" s="45"/>
      <c r="L15" s="45"/>
      <c r="M15" s="45"/>
      <c r="N15" s="45"/>
      <c r="O15" s="45"/>
      <c r="P15" s="45"/>
    </row>
    <row r="16" spans="2:16" ht="20.100000000000001" customHeight="1" x14ac:dyDescent="0.15">
      <c r="D16" s="79" t="s">
        <v>82</v>
      </c>
      <c r="E16" s="80"/>
      <c r="F16" s="81" t="s">
        <v>6</v>
      </c>
      <c r="G16" s="82"/>
      <c r="H16" s="82"/>
      <c r="I16" s="82"/>
      <c r="J16" s="45"/>
      <c r="K16" s="45"/>
      <c r="L16" s="45"/>
      <c r="M16" s="45"/>
      <c r="N16" s="45"/>
      <c r="O16" s="45"/>
      <c r="P16" s="45"/>
    </row>
    <row r="17" spans="4:16" ht="20.100000000000001" customHeight="1" x14ac:dyDescent="0.15">
      <c r="D17" s="79" t="s">
        <v>83</v>
      </c>
      <c r="E17" s="80"/>
      <c r="F17" s="81" t="s">
        <v>1</v>
      </c>
      <c r="G17" s="82"/>
      <c r="H17" s="82"/>
      <c r="I17" s="82"/>
      <c r="J17" s="82"/>
      <c r="K17" s="82"/>
      <c r="L17" s="82"/>
      <c r="M17" s="45"/>
      <c r="N17" s="45"/>
      <c r="O17" s="45"/>
      <c r="P17" s="45"/>
    </row>
    <row r="18" spans="4:16" ht="20.100000000000001" customHeight="1" x14ac:dyDescent="0.15">
      <c r="D18" s="79" t="s">
        <v>84</v>
      </c>
      <c r="E18" s="80"/>
      <c r="F18" s="81" t="s">
        <v>50</v>
      </c>
      <c r="G18" s="82"/>
      <c r="H18" s="82"/>
      <c r="I18" s="82"/>
      <c r="J18" s="82"/>
      <c r="K18" s="45"/>
      <c r="L18" s="45"/>
      <c r="M18" s="45"/>
      <c r="N18" s="45"/>
      <c r="O18" s="45"/>
      <c r="P18" s="45"/>
    </row>
    <row r="19" spans="4:16" ht="20.100000000000001" customHeight="1" x14ac:dyDescent="0.15">
      <c r="D19" s="79" t="s">
        <v>85</v>
      </c>
      <c r="E19" s="80"/>
      <c r="F19" s="81" t="s">
        <v>88</v>
      </c>
      <c r="G19" s="82"/>
      <c r="H19" s="82"/>
      <c r="I19" s="82"/>
      <c r="J19" s="82"/>
      <c r="K19" s="82"/>
      <c r="L19" s="45"/>
      <c r="M19" s="45"/>
      <c r="N19" s="45"/>
      <c r="O19" s="45"/>
      <c r="P19" s="45"/>
    </row>
    <row r="20" spans="4:16" ht="20.100000000000001" customHeight="1" x14ac:dyDescent="0.15">
      <c r="D20" s="79"/>
      <c r="E20" s="80"/>
      <c r="F20" s="81"/>
      <c r="G20" s="82"/>
      <c r="H20" s="82"/>
      <c r="I20" s="82"/>
      <c r="J20" s="82"/>
      <c r="K20" s="82"/>
      <c r="L20" s="82"/>
      <c r="M20" s="82"/>
      <c r="N20" s="82"/>
      <c r="O20" s="82"/>
      <c r="P20" s="45"/>
    </row>
    <row r="21" spans="4:16" ht="20.100000000000001" customHeight="1" x14ac:dyDescent="0.15">
      <c r="D21" s="79"/>
      <c r="E21" s="80"/>
      <c r="F21" s="81"/>
      <c r="G21" s="82"/>
      <c r="H21" s="82"/>
      <c r="I21" s="82"/>
      <c r="J21" s="82"/>
      <c r="K21" s="82"/>
      <c r="L21" s="82"/>
      <c r="M21" s="82"/>
      <c r="N21" s="82"/>
      <c r="O21" s="82"/>
      <c r="P21" s="45"/>
    </row>
    <row r="22" spans="4:16" ht="20.100000000000001" customHeight="1" x14ac:dyDescent="0.15">
      <c r="D22" s="79"/>
      <c r="E22" s="80"/>
      <c r="F22" s="81"/>
      <c r="G22" s="82"/>
      <c r="H22" s="82"/>
      <c r="I22" s="82"/>
      <c r="J22" s="82"/>
      <c r="K22" s="82"/>
      <c r="L22" s="82"/>
      <c r="M22" s="82"/>
      <c r="N22" s="82"/>
      <c r="O22" s="82"/>
    </row>
    <row r="23" spans="4:16" ht="20.100000000000001" customHeight="1" x14ac:dyDescent="0.15">
      <c r="D23" s="79"/>
      <c r="E23" s="80"/>
      <c r="F23" s="81"/>
      <c r="G23" s="82"/>
      <c r="H23" s="82"/>
      <c r="I23" s="82"/>
      <c r="J23" s="82"/>
      <c r="K23" s="82"/>
      <c r="L23" s="82"/>
      <c r="M23" s="82"/>
      <c r="N23" s="82"/>
      <c r="O23" s="82"/>
    </row>
    <row r="24" spans="4:16" ht="20.100000000000001" customHeight="1" x14ac:dyDescent="0.15">
      <c r="D24" s="79"/>
      <c r="E24" s="80"/>
      <c r="F24" s="81"/>
      <c r="G24" s="82"/>
      <c r="H24" s="82"/>
      <c r="I24" s="82"/>
      <c r="J24" s="82"/>
      <c r="K24" s="82"/>
      <c r="L24" s="82"/>
      <c r="M24" s="82"/>
      <c r="N24" s="82"/>
      <c r="O24" s="82"/>
    </row>
    <row r="25" spans="4:16" ht="20.100000000000001" customHeight="1" x14ac:dyDescent="0.15">
      <c r="D25" s="79"/>
      <c r="E25" s="80"/>
      <c r="F25" s="81"/>
      <c r="G25" s="82"/>
      <c r="H25" s="82"/>
      <c r="I25" s="82"/>
      <c r="J25" s="82"/>
      <c r="K25" s="82"/>
      <c r="L25" s="82"/>
      <c r="M25" s="82"/>
      <c r="N25" s="82"/>
      <c r="O25" s="82"/>
    </row>
    <row r="26" spans="4:16" ht="20.100000000000001" customHeight="1" x14ac:dyDescent="0.15">
      <c r="D26" s="79"/>
      <c r="E26" s="80"/>
      <c r="F26" s="81"/>
      <c r="G26" s="82"/>
      <c r="H26" s="82"/>
      <c r="I26" s="82"/>
      <c r="J26" s="82"/>
      <c r="K26" s="82"/>
      <c r="L26" s="82"/>
      <c r="M26" s="82"/>
      <c r="N26" s="82"/>
      <c r="O26" s="82"/>
    </row>
    <row r="27" spans="4:16" ht="20.100000000000001" customHeight="1" x14ac:dyDescent="0.15">
      <c r="D27" s="79"/>
      <c r="E27" s="80"/>
      <c r="F27" s="81"/>
      <c r="G27" s="82"/>
      <c r="H27" s="82"/>
      <c r="I27" s="82"/>
      <c r="J27" s="82"/>
      <c r="K27" s="82"/>
      <c r="L27" s="82"/>
      <c r="M27" s="82"/>
      <c r="N27" s="82"/>
      <c r="O27" s="82"/>
    </row>
    <row r="28" spans="4:16" ht="20.100000000000001" customHeight="1" x14ac:dyDescent="0.2">
      <c r="D28" s="77"/>
      <c r="G28" s="3"/>
    </row>
    <row r="29" spans="4:16" ht="20.100000000000001" customHeight="1" x14ac:dyDescent="0.2">
      <c r="D29" s="77"/>
      <c r="G29" s="3"/>
    </row>
    <row r="30" spans="4:16" ht="20.100000000000001" customHeight="1" x14ac:dyDescent="0.2">
      <c r="D30" s="77"/>
      <c r="G30" s="3"/>
    </row>
    <row r="31" spans="4:16" ht="20.100000000000001" customHeight="1" x14ac:dyDescent="0.2">
      <c r="D31" s="77"/>
      <c r="G31" s="3"/>
    </row>
    <row r="32" spans="4:16" ht="20.100000000000001" customHeight="1" x14ac:dyDescent="0.2">
      <c r="D32" s="77"/>
      <c r="G32" s="3"/>
    </row>
    <row r="33" spans="4:7" ht="20.100000000000001" customHeight="1" x14ac:dyDescent="0.2">
      <c r="D33" s="77"/>
      <c r="G33" s="3"/>
    </row>
    <row r="34" spans="4:7" ht="20.100000000000001" customHeight="1" x14ac:dyDescent="0.2">
      <c r="D34" s="77"/>
      <c r="G34" s="3"/>
    </row>
    <row r="35" spans="4:7" ht="20.100000000000001" customHeight="1" x14ac:dyDescent="0.15">
      <c r="D35" s="77"/>
    </row>
  </sheetData>
  <mergeCells count="36">
    <mergeCell ref="B6:C7"/>
    <mergeCell ref="D14:E14"/>
    <mergeCell ref="D16:E16"/>
    <mergeCell ref="D17:E17"/>
    <mergeCell ref="D12:E12"/>
    <mergeCell ref="D13:E13"/>
    <mergeCell ref="D11:E11"/>
    <mergeCell ref="D6:M7"/>
    <mergeCell ref="F11:J11"/>
    <mergeCell ref="F12:I12"/>
    <mergeCell ref="D15:E15"/>
    <mergeCell ref="F13:I13"/>
    <mergeCell ref="F14:N14"/>
    <mergeCell ref="F15:J15"/>
    <mergeCell ref="F16:I16"/>
    <mergeCell ref="F17:L17"/>
    <mergeCell ref="F23:O23"/>
    <mergeCell ref="D23:E23"/>
    <mergeCell ref="F21:O21"/>
    <mergeCell ref="F22:O22"/>
    <mergeCell ref="D21:E21"/>
    <mergeCell ref="D22:E22"/>
    <mergeCell ref="F18:J18"/>
    <mergeCell ref="D18:E18"/>
    <mergeCell ref="D19:E19"/>
    <mergeCell ref="D20:E20"/>
    <mergeCell ref="F20:O20"/>
    <mergeCell ref="F19:K19"/>
    <mergeCell ref="D27:E27"/>
    <mergeCell ref="F27:O27"/>
    <mergeCell ref="D24:E24"/>
    <mergeCell ref="D25:E25"/>
    <mergeCell ref="D26:E26"/>
    <mergeCell ref="F24:O24"/>
    <mergeCell ref="F25:O25"/>
    <mergeCell ref="F26:O26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firstPageNumber="117" orientation="portrait" useFirstPageNumber="1" r:id="rId1"/>
  <headerFooter scaleWithDoc="0" alignWithMargins="0">
    <oddFooter>&amp;C&amp;P</oddFooter>
  </headerFooter>
  <colBreaks count="1" manualBreakCount="1">
    <brk id="1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zoomScale="60" zoomScaleNormal="60" workbookViewId="0">
      <selection activeCell="F19" sqref="F19:K19"/>
    </sheetView>
  </sheetViews>
  <sheetFormatPr defaultColWidth="3.625" defaultRowHeight="21.6" customHeight="1" x14ac:dyDescent="0.15"/>
  <cols>
    <col min="1" max="29" width="3.625" style="51"/>
    <col min="30" max="31" width="9.625" style="51" customWidth="1"/>
    <col min="32" max="16384" width="3.625" style="51"/>
  </cols>
  <sheetData>
    <row r="1" spans="1:28" ht="30" customHeight="1" x14ac:dyDescent="0.15">
      <c r="A1" s="94" t="s">
        <v>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28" ht="12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24.95" customHeight="1" x14ac:dyDescent="0.15">
      <c r="A3" s="95" t="s">
        <v>86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  <c r="AA3" s="96"/>
      <c r="AB3" s="96"/>
    </row>
    <row r="4" spans="1:28" ht="21.6" customHeight="1" thickBot="1" x14ac:dyDescent="0.2">
      <c r="A4" s="97"/>
      <c r="B4" s="82"/>
      <c r="C4" s="82"/>
      <c r="D4" s="82"/>
      <c r="E4" s="82"/>
      <c r="F4" s="82"/>
      <c r="G4" s="82"/>
      <c r="AB4" s="7" t="s">
        <v>76</v>
      </c>
    </row>
    <row r="5" spans="1:28" ht="21.6" customHeight="1" x14ac:dyDescent="0.15">
      <c r="A5" s="98" t="s">
        <v>52</v>
      </c>
      <c r="B5" s="99"/>
      <c r="C5" s="99"/>
      <c r="D5" s="99"/>
      <c r="E5" s="102" t="s">
        <v>67</v>
      </c>
      <c r="F5" s="102"/>
      <c r="G5" s="102"/>
      <c r="H5" s="102"/>
      <c r="I5" s="102"/>
      <c r="J5" s="102"/>
      <c r="K5" s="102"/>
      <c r="L5" s="102"/>
      <c r="M5" s="102" t="s">
        <v>68</v>
      </c>
      <c r="N5" s="102"/>
      <c r="O5" s="102"/>
      <c r="P5" s="102"/>
      <c r="Q5" s="102"/>
      <c r="R5" s="102"/>
      <c r="S5" s="102"/>
      <c r="T5" s="102"/>
      <c r="U5" s="102" t="s">
        <v>69</v>
      </c>
      <c r="V5" s="102"/>
      <c r="W5" s="102"/>
      <c r="X5" s="102"/>
      <c r="Y5" s="102"/>
      <c r="Z5" s="102"/>
      <c r="AA5" s="102"/>
      <c r="AB5" s="103"/>
    </row>
    <row r="6" spans="1:28" ht="21" customHeight="1" x14ac:dyDescent="0.15">
      <c r="A6" s="100"/>
      <c r="B6" s="101"/>
      <c r="C6" s="101"/>
      <c r="D6" s="101"/>
      <c r="E6" s="104" t="s">
        <v>120</v>
      </c>
      <c r="F6" s="105"/>
      <c r="G6" s="106"/>
      <c r="H6" s="104" t="s">
        <v>121</v>
      </c>
      <c r="I6" s="105"/>
      <c r="J6" s="105"/>
      <c r="K6" s="105"/>
      <c r="L6" s="106"/>
      <c r="M6" s="104" t="s">
        <v>120</v>
      </c>
      <c r="N6" s="105"/>
      <c r="O6" s="106"/>
      <c r="P6" s="104" t="s">
        <v>122</v>
      </c>
      <c r="Q6" s="105"/>
      <c r="R6" s="105"/>
      <c r="S6" s="105"/>
      <c r="T6" s="106"/>
      <c r="U6" s="104" t="s">
        <v>123</v>
      </c>
      <c r="V6" s="105"/>
      <c r="W6" s="106"/>
      <c r="X6" s="104" t="s">
        <v>124</v>
      </c>
      <c r="Y6" s="105"/>
      <c r="Z6" s="105"/>
      <c r="AA6" s="105"/>
      <c r="AB6" s="105"/>
    </row>
    <row r="7" spans="1:28" s="64" customFormat="1" ht="12" customHeight="1" x14ac:dyDescent="0.15">
      <c r="A7" s="89"/>
      <c r="B7" s="89"/>
      <c r="E7" s="109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 spans="1:28" ht="21" customHeight="1" x14ac:dyDescent="0.15">
      <c r="A8" s="89" t="s">
        <v>54</v>
      </c>
      <c r="B8" s="89"/>
      <c r="C8" s="4" t="s">
        <v>145</v>
      </c>
      <c r="D8" s="63" t="s">
        <v>49</v>
      </c>
      <c r="E8" s="92">
        <v>4</v>
      </c>
      <c r="F8" s="92"/>
      <c r="G8" s="92"/>
      <c r="H8" s="92"/>
      <c r="I8" s="92">
        <v>195000</v>
      </c>
      <c r="J8" s="92"/>
      <c r="K8" s="92"/>
      <c r="L8" s="92"/>
      <c r="M8" s="92">
        <v>8023</v>
      </c>
      <c r="N8" s="92"/>
      <c r="O8" s="92"/>
      <c r="P8" s="92"/>
      <c r="Q8" s="92">
        <v>254480</v>
      </c>
      <c r="R8" s="92"/>
      <c r="S8" s="92"/>
      <c r="T8" s="92"/>
      <c r="U8" s="92">
        <v>11660</v>
      </c>
      <c r="V8" s="92"/>
      <c r="W8" s="92"/>
      <c r="X8" s="92"/>
      <c r="Y8" s="92">
        <v>727</v>
      </c>
      <c r="Z8" s="92"/>
      <c r="AA8" s="92"/>
      <c r="AB8" s="92"/>
    </row>
    <row r="9" spans="1:28" ht="12" customHeight="1" x14ac:dyDescent="0.15">
      <c r="A9" s="107"/>
      <c r="B9" s="107"/>
      <c r="C9" s="6"/>
      <c r="D9" s="6"/>
      <c r="E9" s="110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</row>
    <row r="10" spans="1:28" ht="21" customHeight="1" x14ac:dyDescent="0.15">
      <c r="A10" s="89"/>
      <c r="B10" s="89"/>
      <c r="C10" s="4" t="s">
        <v>146</v>
      </c>
      <c r="D10" s="63"/>
      <c r="E10" s="92">
        <v>4</v>
      </c>
      <c r="F10" s="92"/>
      <c r="G10" s="92"/>
      <c r="H10" s="92"/>
      <c r="I10" s="92">
        <v>195000</v>
      </c>
      <c r="J10" s="92"/>
      <c r="K10" s="92"/>
      <c r="L10" s="92"/>
      <c r="M10" s="92">
        <v>8157</v>
      </c>
      <c r="N10" s="92"/>
      <c r="O10" s="92"/>
      <c r="P10" s="92"/>
      <c r="Q10" s="92">
        <v>260542</v>
      </c>
      <c r="R10" s="92"/>
      <c r="S10" s="92"/>
      <c r="T10" s="92"/>
      <c r="U10" s="92">
        <v>11713</v>
      </c>
      <c r="V10" s="92"/>
      <c r="W10" s="92"/>
      <c r="X10" s="92"/>
      <c r="Y10" s="92">
        <v>729</v>
      </c>
      <c r="Z10" s="92"/>
      <c r="AA10" s="92"/>
      <c r="AB10" s="92"/>
    </row>
    <row r="11" spans="1:28" ht="12" customHeight="1" thickBot="1" x14ac:dyDescent="0.2">
      <c r="A11" s="111"/>
      <c r="B11" s="111"/>
      <c r="C11" s="11"/>
      <c r="D11" s="68"/>
      <c r="E11" s="112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</row>
    <row r="12" spans="1:28" ht="16.5" customHeight="1" x14ac:dyDescent="0.15">
      <c r="A12" s="62" t="s">
        <v>147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86" t="s">
        <v>70</v>
      </c>
      <c r="U12" s="113"/>
      <c r="V12" s="113"/>
      <c r="W12" s="113"/>
      <c r="X12" s="113"/>
      <c r="Y12" s="113"/>
      <c r="Z12" s="113"/>
      <c r="AA12" s="113"/>
      <c r="AB12" s="113"/>
    </row>
    <row r="13" spans="1:28" s="71" customFormat="1" ht="16.5" customHeight="1" x14ac:dyDescent="0.15">
      <c r="A13" s="78" t="s">
        <v>162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9"/>
      <c r="U13" s="70"/>
      <c r="V13" s="70"/>
      <c r="W13" s="70"/>
      <c r="X13" s="70"/>
      <c r="Y13" s="70"/>
      <c r="Z13" s="70"/>
      <c r="AA13" s="70"/>
      <c r="AB13" s="70"/>
    </row>
    <row r="14" spans="1:28" s="71" customFormat="1" ht="16.5" customHeight="1" x14ac:dyDescent="0.15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9"/>
      <c r="U14" s="70"/>
      <c r="V14" s="70"/>
      <c r="W14" s="70"/>
      <c r="X14" s="70"/>
      <c r="Y14" s="70"/>
      <c r="Z14" s="70"/>
      <c r="AA14" s="70"/>
      <c r="AB14" s="70"/>
    </row>
    <row r="15" spans="1:28" ht="24.95" customHeight="1" x14ac:dyDescent="0.15">
      <c r="A15" s="95" t="s">
        <v>87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6"/>
      <c r="AA15" s="96"/>
      <c r="AB15" s="96"/>
    </row>
    <row r="16" spans="1:28" ht="24.95" customHeight="1" thickBot="1" x14ac:dyDescent="0.2">
      <c r="A16" s="97"/>
      <c r="B16" s="82"/>
      <c r="C16" s="82"/>
      <c r="D16" s="82"/>
      <c r="E16" s="82"/>
      <c r="F16" s="82"/>
      <c r="G16" s="82"/>
      <c r="H16" s="82"/>
      <c r="AB16" s="7" t="s">
        <v>76</v>
      </c>
    </row>
    <row r="17" spans="1:29" ht="21.6" customHeight="1" x14ac:dyDescent="0.15">
      <c r="A17" s="98" t="s">
        <v>52</v>
      </c>
      <c r="B17" s="99"/>
      <c r="C17" s="99"/>
      <c r="D17" s="99"/>
      <c r="E17" s="102" t="s">
        <v>71</v>
      </c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 t="s">
        <v>72</v>
      </c>
      <c r="R17" s="102"/>
      <c r="S17" s="102"/>
      <c r="T17" s="102"/>
      <c r="U17" s="102"/>
      <c r="V17" s="102"/>
      <c r="W17" s="102"/>
      <c r="X17" s="102"/>
      <c r="Y17" s="102"/>
      <c r="Z17" s="99"/>
      <c r="AA17" s="99"/>
      <c r="AB17" s="114"/>
    </row>
    <row r="18" spans="1:29" ht="21.6" customHeight="1" x14ac:dyDescent="0.15">
      <c r="A18" s="100"/>
      <c r="B18" s="101"/>
      <c r="C18" s="101"/>
      <c r="D18" s="101"/>
      <c r="E18" s="115" t="s">
        <v>73</v>
      </c>
      <c r="F18" s="115"/>
      <c r="G18" s="115"/>
      <c r="H18" s="115"/>
      <c r="I18" s="115" t="s">
        <v>125</v>
      </c>
      <c r="J18" s="115"/>
      <c r="K18" s="115"/>
      <c r="L18" s="115"/>
      <c r="M18" s="115" t="s">
        <v>126</v>
      </c>
      <c r="N18" s="115"/>
      <c r="O18" s="115"/>
      <c r="P18" s="115"/>
      <c r="Q18" s="115" t="s">
        <v>73</v>
      </c>
      <c r="R18" s="115"/>
      <c r="S18" s="115"/>
      <c r="T18" s="115"/>
      <c r="U18" s="115" t="s">
        <v>125</v>
      </c>
      <c r="V18" s="115"/>
      <c r="W18" s="115"/>
      <c r="X18" s="115"/>
      <c r="Y18" s="115" t="s">
        <v>126</v>
      </c>
      <c r="Z18" s="115"/>
      <c r="AA18" s="115"/>
      <c r="AB18" s="104"/>
      <c r="AC18" s="64"/>
    </row>
    <row r="19" spans="1:29" ht="21.6" customHeight="1" x14ac:dyDescent="0.15">
      <c r="A19" s="89" t="s">
        <v>54</v>
      </c>
      <c r="B19" s="89"/>
      <c r="C19" s="4" t="s">
        <v>127</v>
      </c>
      <c r="D19" s="63" t="s">
        <v>49</v>
      </c>
      <c r="E19" s="92">
        <v>76970</v>
      </c>
      <c r="F19" s="92"/>
      <c r="G19" s="92"/>
      <c r="H19" s="92"/>
      <c r="I19" s="92">
        <v>24047</v>
      </c>
      <c r="J19" s="92"/>
      <c r="K19" s="92"/>
      <c r="L19" s="92"/>
      <c r="M19" s="92">
        <v>571072</v>
      </c>
      <c r="N19" s="92"/>
      <c r="O19" s="92"/>
      <c r="P19" s="92"/>
      <c r="Q19" s="92">
        <v>8292</v>
      </c>
      <c r="R19" s="92"/>
      <c r="S19" s="92"/>
      <c r="T19" s="92"/>
      <c r="U19" s="92">
        <v>27314</v>
      </c>
      <c r="V19" s="92"/>
      <c r="W19" s="92"/>
      <c r="X19" s="92"/>
      <c r="Y19" s="92">
        <v>517748</v>
      </c>
      <c r="Z19" s="92"/>
      <c r="AA19" s="92"/>
      <c r="AB19" s="92"/>
    </row>
    <row r="20" spans="1:29" s="64" customFormat="1" ht="21.6" customHeight="1" x14ac:dyDescent="0.15">
      <c r="A20" s="89"/>
      <c r="B20" s="89"/>
      <c r="C20" s="51"/>
      <c r="D20" s="63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</row>
    <row r="21" spans="1:29" ht="21" customHeight="1" x14ac:dyDescent="0.15">
      <c r="A21" s="89"/>
      <c r="B21" s="89"/>
      <c r="C21" s="4" t="s">
        <v>128</v>
      </c>
      <c r="D21" s="63"/>
      <c r="E21" s="92">
        <v>78205</v>
      </c>
      <c r="F21" s="92"/>
      <c r="G21" s="92"/>
      <c r="H21" s="92"/>
      <c r="I21" s="92">
        <v>23587</v>
      </c>
      <c r="J21" s="92"/>
      <c r="K21" s="92"/>
      <c r="L21" s="92"/>
      <c r="M21" s="92">
        <v>591635</v>
      </c>
      <c r="N21" s="92"/>
      <c r="O21" s="92"/>
      <c r="P21" s="92"/>
      <c r="Q21" s="92">
        <v>8115</v>
      </c>
      <c r="R21" s="92"/>
      <c r="S21" s="92"/>
      <c r="T21" s="92"/>
      <c r="U21" s="92">
        <v>26849</v>
      </c>
      <c r="V21" s="92"/>
      <c r="W21" s="92"/>
      <c r="X21" s="92"/>
      <c r="Y21" s="92">
        <v>525443</v>
      </c>
      <c r="Z21" s="92"/>
      <c r="AA21" s="92"/>
      <c r="AB21" s="92"/>
    </row>
    <row r="22" spans="1:29" ht="21.6" customHeight="1" x14ac:dyDescent="0.15">
      <c r="A22" s="89"/>
      <c r="B22" s="89"/>
      <c r="D22" s="63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</row>
    <row r="23" spans="1:29" ht="21" customHeight="1" thickBot="1" x14ac:dyDescent="0.2">
      <c r="A23" s="89"/>
      <c r="B23" s="89"/>
      <c r="C23" s="10" t="s">
        <v>129</v>
      </c>
      <c r="D23" s="12"/>
      <c r="E23" s="117">
        <v>78303</v>
      </c>
      <c r="F23" s="117"/>
      <c r="G23" s="117"/>
      <c r="H23" s="117"/>
      <c r="I23" s="117">
        <v>23616</v>
      </c>
      <c r="J23" s="117"/>
      <c r="K23" s="117"/>
      <c r="L23" s="117"/>
      <c r="M23" s="117">
        <v>548194</v>
      </c>
      <c r="N23" s="117"/>
      <c r="O23" s="117"/>
      <c r="P23" s="117"/>
      <c r="Q23" s="117">
        <v>7961</v>
      </c>
      <c r="R23" s="117"/>
      <c r="S23" s="117"/>
      <c r="T23" s="117"/>
      <c r="U23" s="117">
        <v>25661</v>
      </c>
      <c r="V23" s="117"/>
      <c r="W23" s="117"/>
      <c r="X23" s="117"/>
      <c r="Y23" s="117">
        <v>430658</v>
      </c>
      <c r="Z23" s="117"/>
      <c r="AA23" s="117"/>
      <c r="AB23" s="117"/>
    </row>
    <row r="24" spans="1:29" s="1" customFormat="1" ht="18" customHeight="1" x14ac:dyDescent="0.15">
      <c r="A24" s="118" t="s">
        <v>100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86" t="s">
        <v>70</v>
      </c>
      <c r="U24" s="113"/>
      <c r="V24" s="113"/>
      <c r="W24" s="113"/>
      <c r="X24" s="113"/>
      <c r="Y24" s="113"/>
      <c r="Z24" s="113"/>
      <c r="AA24" s="113"/>
      <c r="AB24" s="113"/>
    </row>
    <row r="25" spans="1:29" ht="18" customHeight="1" x14ac:dyDescent="0.15">
      <c r="A25" s="2"/>
      <c r="B25" s="2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9"/>
      <c r="U25" s="50"/>
      <c r="V25" s="50"/>
      <c r="W25" s="50"/>
      <c r="X25" s="50"/>
      <c r="Y25" s="50"/>
      <c r="Z25" s="50"/>
      <c r="AA25" s="50"/>
      <c r="AB25" s="50"/>
    </row>
    <row r="26" spans="1:29" ht="18" customHeight="1" x14ac:dyDescent="0.15">
      <c r="A26" s="44" t="s">
        <v>118</v>
      </c>
    </row>
    <row r="27" spans="1:29" ht="14.25" customHeight="1" x14ac:dyDescent="0.15"/>
    <row r="28" spans="1:29" ht="21.6" customHeight="1" x14ac:dyDescent="0.15">
      <c r="A28" s="95" t="s">
        <v>101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119"/>
      <c r="AA28" s="119"/>
      <c r="AB28" s="119"/>
    </row>
    <row r="29" spans="1:29" ht="21.6" customHeight="1" thickBot="1" x14ac:dyDescent="0.2">
      <c r="A29" s="97" t="s">
        <v>13</v>
      </c>
      <c r="B29" s="82"/>
      <c r="C29" s="82"/>
      <c r="D29" s="82"/>
      <c r="X29" s="120" t="s">
        <v>91</v>
      </c>
      <c r="Y29" s="120"/>
      <c r="Z29" s="120"/>
      <c r="AA29" s="120"/>
      <c r="AB29" s="120"/>
    </row>
    <row r="30" spans="1:29" ht="21.6" customHeight="1" x14ac:dyDescent="0.15">
      <c r="A30" s="98" t="s">
        <v>8</v>
      </c>
      <c r="B30" s="99"/>
      <c r="C30" s="99"/>
      <c r="D30" s="99"/>
      <c r="E30" s="103" t="s">
        <v>14</v>
      </c>
      <c r="F30" s="121"/>
      <c r="G30" s="121"/>
      <c r="H30" s="98"/>
      <c r="I30" s="122" t="s">
        <v>15</v>
      </c>
      <c r="J30" s="123"/>
      <c r="K30" s="123"/>
      <c r="L30" s="124"/>
      <c r="M30" s="103" t="s">
        <v>102</v>
      </c>
      <c r="N30" s="121"/>
      <c r="O30" s="121"/>
      <c r="P30" s="98"/>
      <c r="Q30" s="103" t="s">
        <v>16</v>
      </c>
      <c r="R30" s="125"/>
      <c r="S30" s="125"/>
      <c r="T30" s="126"/>
      <c r="U30" s="103" t="s">
        <v>17</v>
      </c>
      <c r="V30" s="125"/>
      <c r="W30" s="125"/>
      <c r="X30" s="126"/>
      <c r="Y30" s="103" t="s">
        <v>92</v>
      </c>
      <c r="Z30" s="121"/>
      <c r="AA30" s="121"/>
      <c r="AB30" s="121"/>
    </row>
    <row r="31" spans="1:29" ht="21.6" customHeight="1" x14ac:dyDescent="0.15">
      <c r="A31" s="89"/>
      <c r="B31" s="89"/>
      <c r="C31" s="4"/>
      <c r="D31" s="63"/>
      <c r="E31" s="128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</row>
    <row r="32" spans="1:29" s="1" customFormat="1" ht="21.6" customHeight="1" x14ac:dyDescent="0.15">
      <c r="A32" s="107" t="s">
        <v>148</v>
      </c>
      <c r="B32" s="107"/>
      <c r="C32" s="5" t="s">
        <v>149</v>
      </c>
      <c r="D32" s="8" t="s">
        <v>10</v>
      </c>
      <c r="E32" s="129">
        <v>8119</v>
      </c>
      <c r="F32" s="130"/>
      <c r="G32" s="130"/>
      <c r="H32" s="131"/>
      <c r="I32" s="108">
        <v>1071</v>
      </c>
      <c r="J32" s="108"/>
      <c r="K32" s="108"/>
      <c r="L32" s="108"/>
      <c r="M32" s="108">
        <v>654</v>
      </c>
      <c r="N32" s="108"/>
      <c r="O32" s="108"/>
      <c r="P32" s="108"/>
      <c r="Q32" s="108">
        <v>107</v>
      </c>
      <c r="R32" s="108"/>
      <c r="S32" s="108"/>
      <c r="T32" s="108"/>
      <c r="U32" s="108">
        <v>4</v>
      </c>
      <c r="V32" s="108"/>
      <c r="W32" s="108"/>
      <c r="X32" s="108"/>
      <c r="Y32" s="108">
        <v>6283</v>
      </c>
      <c r="Z32" s="108"/>
      <c r="AA32" s="108"/>
      <c r="AB32" s="108"/>
    </row>
    <row r="33" spans="1:28" ht="21.6" customHeight="1" thickBot="1" x14ac:dyDescent="0.2">
      <c r="A33" s="89"/>
      <c r="B33" s="89"/>
      <c r="C33" s="4"/>
      <c r="D33" s="63"/>
      <c r="E33" s="135"/>
      <c r="F33" s="117"/>
      <c r="G33" s="117"/>
      <c r="H33" s="117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ht="21.6" customHeight="1" x14ac:dyDescent="0.1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134" t="s">
        <v>90</v>
      </c>
      <c r="X34" s="134"/>
      <c r="Y34" s="134"/>
      <c r="Z34" s="134"/>
      <c r="AA34" s="134"/>
      <c r="AB34" s="134"/>
    </row>
    <row r="35" spans="1:28" ht="11.25" customHeight="1" x14ac:dyDescent="0.1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49"/>
      <c r="Y35" s="50"/>
      <c r="Z35" s="50"/>
      <c r="AA35" s="50"/>
      <c r="AB35" s="50"/>
    </row>
    <row r="36" spans="1:28" ht="21.6" customHeight="1" x14ac:dyDescent="0.15">
      <c r="A36" s="95" t="s">
        <v>104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6"/>
      <c r="AA36" s="96"/>
      <c r="AB36" s="96"/>
    </row>
    <row r="37" spans="1:28" ht="21.6" customHeight="1" thickBot="1" x14ac:dyDescent="0.2">
      <c r="A37" s="97" t="s">
        <v>161</v>
      </c>
      <c r="B37" s="82"/>
      <c r="C37" s="82"/>
      <c r="D37" s="82"/>
      <c r="E37" s="82"/>
    </row>
    <row r="38" spans="1:28" ht="21.6" customHeight="1" x14ac:dyDescent="0.15">
      <c r="A38" s="98" t="s">
        <v>8</v>
      </c>
      <c r="B38" s="99"/>
      <c r="C38" s="99"/>
      <c r="D38" s="99"/>
      <c r="E38" s="102" t="s">
        <v>18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 t="s">
        <v>19</v>
      </c>
      <c r="R38" s="102"/>
      <c r="S38" s="102"/>
      <c r="T38" s="102"/>
      <c r="U38" s="102"/>
      <c r="V38" s="102"/>
      <c r="W38" s="102"/>
      <c r="X38" s="102"/>
      <c r="Y38" s="102"/>
      <c r="Z38" s="99"/>
      <c r="AA38" s="99"/>
      <c r="AB38" s="114"/>
    </row>
    <row r="39" spans="1:28" ht="21.6" customHeight="1" x14ac:dyDescent="0.15">
      <c r="A39" s="100"/>
      <c r="B39" s="101"/>
      <c r="C39" s="101"/>
      <c r="D39" s="101"/>
      <c r="E39" s="115" t="s">
        <v>20</v>
      </c>
      <c r="F39" s="115"/>
      <c r="G39" s="115"/>
      <c r="H39" s="115" t="s">
        <v>21</v>
      </c>
      <c r="I39" s="115"/>
      <c r="J39" s="101" t="s">
        <v>22</v>
      </c>
      <c r="K39" s="101"/>
      <c r="L39" s="101"/>
      <c r="M39" s="115" t="s">
        <v>23</v>
      </c>
      <c r="N39" s="101"/>
      <c r="O39" s="101"/>
      <c r="P39" s="101"/>
      <c r="Q39" s="115" t="s">
        <v>24</v>
      </c>
      <c r="R39" s="115"/>
      <c r="S39" s="115"/>
      <c r="T39" s="132"/>
      <c r="U39" s="115" t="s">
        <v>25</v>
      </c>
      <c r="V39" s="132"/>
      <c r="W39" s="132"/>
      <c r="X39" s="132"/>
      <c r="Y39" s="115" t="s">
        <v>26</v>
      </c>
      <c r="Z39" s="132"/>
      <c r="AA39" s="132"/>
      <c r="AB39" s="133"/>
    </row>
    <row r="40" spans="1:28" ht="21.6" customHeight="1" x14ac:dyDescent="0.15">
      <c r="A40" s="38"/>
      <c r="B40" s="38"/>
      <c r="C40" s="39"/>
      <c r="D40" s="40"/>
      <c r="E40" s="36"/>
      <c r="F40" s="64"/>
      <c r="G40" s="64"/>
      <c r="H40" s="64"/>
      <c r="I40" s="64"/>
      <c r="J40" s="39"/>
      <c r="K40" s="39"/>
      <c r="L40" s="39"/>
      <c r="M40" s="64"/>
      <c r="N40" s="39"/>
      <c r="O40" s="39"/>
      <c r="P40" s="39"/>
      <c r="Q40" s="64"/>
      <c r="R40" s="64"/>
      <c r="S40" s="64"/>
      <c r="T40" s="67"/>
      <c r="U40" s="64"/>
      <c r="V40" s="67"/>
      <c r="W40" s="67"/>
      <c r="X40" s="67"/>
      <c r="Y40" s="64"/>
      <c r="Z40" s="67"/>
      <c r="AA40" s="67"/>
      <c r="AB40" s="67"/>
    </row>
    <row r="41" spans="1:28" s="64" customFormat="1" ht="21.6" customHeight="1" x14ac:dyDescent="0.15">
      <c r="A41" s="89" t="s">
        <v>54</v>
      </c>
      <c r="B41" s="89"/>
      <c r="C41" s="4" t="s">
        <v>99</v>
      </c>
      <c r="D41" s="63" t="s">
        <v>49</v>
      </c>
      <c r="E41" s="90" t="s">
        <v>130</v>
      </c>
      <c r="F41" s="91"/>
      <c r="G41" s="91"/>
      <c r="H41" s="91" t="s">
        <v>105</v>
      </c>
      <c r="I41" s="91"/>
      <c r="J41" s="91" t="s">
        <v>130</v>
      </c>
      <c r="K41" s="91"/>
      <c r="L41" s="91"/>
      <c r="M41" s="91" t="s">
        <v>130</v>
      </c>
      <c r="N41" s="91"/>
      <c r="O41" s="91"/>
      <c r="P41" s="91"/>
      <c r="Q41" s="92">
        <v>247649</v>
      </c>
      <c r="R41" s="92"/>
      <c r="S41" s="92"/>
      <c r="T41" s="92"/>
      <c r="U41" s="92">
        <v>184143</v>
      </c>
      <c r="V41" s="92"/>
      <c r="W41" s="92"/>
      <c r="X41" s="92"/>
      <c r="Y41" s="92">
        <v>63506</v>
      </c>
      <c r="Z41" s="92"/>
      <c r="AA41" s="92"/>
      <c r="AB41" s="92"/>
    </row>
    <row r="42" spans="1:28" s="64" customFormat="1" ht="21.6" customHeight="1" x14ac:dyDescent="0.15">
      <c r="A42" s="48"/>
      <c r="B42" s="48"/>
      <c r="C42" s="5"/>
      <c r="D42" s="6"/>
      <c r="E42" s="13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5"/>
      <c r="R42" s="15"/>
      <c r="S42" s="15"/>
      <c r="T42" s="16"/>
      <c r="U42" s="15"/>
      <c r="V42" s="16"/>
      <c r="W42" s="16"/>
      <c r="X42" s="16"/>
      <c r="Y42" s="15"/>
      <c r="Z42" s="16"/>
      <c r="AA42" s="16"/>
      <c r="AB42" s="16"/>
    </row>
    <row r="43" spans="1:28" ht="21.6" customHeight="1" x14ac:dyDescent="0.15">
      <c r="A43" s="46"/>
      <c r="B43" s="46"/>
      <c r="C43" s="4" t="s">
        <v>131</v>
      </c>
      <c r="D43" s="64"/>
      <c r="E43" s="90" t="s">
        <v>105</v>
      </c>
      <c r="F43" s="91"/>
      <c r="G43" s="91"/>
      <c r="H43" s="91" t="s">
        <v>105</v>
      </c>
      <c r="I43" s="91"/>
      <c r="J43" s="91" t="s">
        <v>105</v>
      </c>
      <c r="K43" s="91"/>
      <c r="L43" s="91"/>
      <c r="M43" s="91" t="s">
        <v>105</v>
      </c>
      <c r="N43" s="91"/>
      <c r="O43" s="91"/>
      <c r="P43" s="91"/>
      <c r="Q43" s="92">
        <v>248389</v>
      </c>
      <c r="R43" s="92"/>
      <c r="S43" s="92"/>
      <c r="T43" s="92"/>
      <c r="U43" s="92">
        <v>184052</v>
      </c>
      <c r="V43" s="92"/>
      <c r="W43" s="92"/>
      <c r="X43" s="92"/>
      <c r="Y43" s="92">
        <v>64337</v>
      </c>
      <c r="Z43" s="92"/>
      <c r="AA43" s="92"/>
      <c r="AB43" s="92"/>
    </row>
    <row r="44" spans="1:28" s="1" customFormat="1" ht="21.6" customHeight="1" x14ac:dyDescent="0.15">
      <c r="A44" s="48"/>
      <c r="B44" s="48"/>
      <c r="C44" s="5"/>
      <c r="D44" s="6"/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5"/>
      <c r="R44" s="15"/>
      <c r="S44" s="15"/>
      <c r="T44" s="16"/>
      <c r="U44" s="15"/>
      <c r="V44" s="16"/>
      <c r="W44" s="16"/>
      <c r="X44" s="16"/>
      <c r="Y44" s="15"/>
      <c r="Z44" s="16"/>
      <c r="AA44" s="16"/>
      <c r="AB44" s="16"/>
    </row>
    <row r="45" spans="1:28" ht="21.6" customHeight="1" thickBot="1" x14ac:dyDescent="0.2">
      <c r="A45" s="53"/>
      <c r="B45" s="53"/>
      <c r="C45" s="11" t="s">
        <v>103</v>
      </c>
      <c r="D45" s="68"/>
      <c r="E45" s="87" t="s">
        <v>105</v>
      </c>
      <c r="F45" s="88"/>
      <c r="G45" s="88"/>
      <c r="H45" s="88" t="s">
        <v>105</v>
      </c>
      <c r="I45" s="88"/>
      <c r="J45" s="88" t="s">
        <v>105</v>
      </c>
      <c r="K45" s="88"/>
      <c r="L45" s="88"/>
      <c r="M45" s="88" t="s">
        <v>105</v>
      </c>
      <c r="N45" s="88"/>
      <c r="O45" s="88"/>
      <c r="P45" s="88"/>
      <c r="Q45" s="93">
        <f>+U45+Y45</f>
        <v>249190</v>
      </c>
      <c r="R45" s="93"/>
      <c r="S45" s="93"/>
      <c r="T45" s="93"/>
      <c r="U45" s="93">
        <v>183981</v>
      </c>
      <c r="V45" s="93"/>
      <c r="W45" s="93"/>
      <c r="X45" s="93"/>
      <c r="Y45" s="93">
        <v>65209</v>
      </c>
      <c r="Z45" s="93"/>
      <c r="AA45" s="93"/>
      <c r="AB45" s="93"/>
    </row>
    <row r="46" spans="1:28" ht="21.6" customHeight="1" x14ac:dyDescent="0.15">
      <c r="T46" s="86" t="s">
        <v>132</v>
      </c>
      <c r="U46" s="86"/>
      <c r="V46" s="86"/>
      <c r="W46" s="86"/>
      <c r="X46" s="86"/>
      <c r="Y46" s="86"/>
      <c r="Z46" s="86"/>
      <c r="AA46" s="86"/>
      <c r="AB46" s="86"/>
    </row>
  </sheetData>
  <mergeCells count="164">
    <mergeCell ref="W34:AB34"/>
    <mergeCell ref="A36:AB36"/>
    <mergeCell ref="A37:E37"/>
    <mergeCell ref="A33:B33"/>
    <mergeCell ref="E33:H33"/>
    <mergeCell ref="I33:L33"/>
    <mergeCell ref="M33:P33"/>
    <mergeCell ref="Q33:T33"/>
    <mergeCell ref="U33:X33"/>
    <mergeCell ref="A38:D39"/>
    <mergeCell ref="E38:P38"/>
    <mergeCell ref="Q38:AB38"/>
    <mergeCell ref="E39:G39"/>
    <mergeCell ref="H39:I39"/>
    <mergeCell ref="J39:L39"/>
    <mergeCell ref="M39:P39"/>
    <mergeCell ref="Q39:T39"/>
    <mergeCell ref="U39:X39"/>
    <mergeCell ref="Y39:AB39"/>
    <mergeCell ref="Y31:AB31"/>
    <mergeCell ref="Y32:AB32"/>
    <mergeCell ref="A31:B31"/>
    <mergeCell ref="E31:H31"/>
    <mergeCell ref="I31:L31"/>
    <mergeCell ref="M31:P31"/>
    <mergeCell ref="Q31:T31"/>
    <mergeCell ref="U31:X31"/>
    <mergeCell ref="Y33:AB33"/>
    <mergeCell ref="A32:B32"/>
    <mergeCell ref="E32:H32"/>
    <mergeCell ref="I32:L32"/>
    <mergeCell ref="M32:P32"/>
    <mergeCell ref="Q32:T32"/>
    <mergeCell ref="U32:X32"/>
    <mergeCell ref="A24:S24"/>
    <mergeCell ref="T24:AB24"/>
    <mergeCell ref="A28:AB28"/>
    <mergeCell ref="A29:D29"/>
    <mergeCell ref="X29:AB29"/>
    <mergeCell ref="A30:D30"/>
    <mergeCell ref="E30:H30"/>
    <mergeCell ref="I30:L30"/>
    <mergeCell ref="M30:P30"/>
    <mergeCell ref="Q30:T30"/>
    <mergeCell ref="U30:X30"/>
    <mergeCell ref="Y30:AB30"/>
    <mergeCell ref="Y22:AB22"/>
    <mergeCell ref="A23:B23"/>
    <mergeCell ref="E23:H23"/>
    <mergeCell ref="I23:L23"/>
    <mergeCell ref="M23:P23"/>
    <mergeCell ref="Q23:T23"/>
    <mergeCell ref="U23:X23"/>
    <mergeCell ref="Y23:AB23"/>
    <mergeCell ref="A22:B22"/>
    <mergeCell ref="E22:H22"/>
    <mergeCell ref="I22:L22"/>
    <mergeCell ref="M22:P22"/>
    <mergeCell ref="Q22:T22"/>
    <mergeCell ref="U22:X22"/>
    <mergeCell ref="A19:B19"/>
    <mergeCell ref="E19:H19"/>
    <mergeCell ref="I19:L19"/>
    <mergeCell ref="M19:P19"/>
    <mergeCell ref="Q19:T19"/>
    <mergeCell ref="U19:X19"/>
    <mergeCell ref="Y19:AB19"/>
    <mergeCell ref="Y20:AB20"/>
    <mergeCell ref="A21:B21"/>
    <mergeCell ref="E21:H21"/>
    <mergeCell ref="I21:L21"/>
    <mergeCell ref="M21:P21"/>
    <mergeCell ref="Q21:T21"/>
    <mergeCell ref="U21:X21"/>
    <mergeCell ref="Y21:AB21"/>
    <mergeCell ref="A20:B20"/>
    <mergeCell ref="E20:H20"/>
    <mergeCell ref="I20:L20"/>
    <mergeCell ref="M20:P20"/>
    <mergeCell ref="Q20:T20"/>
    <mergeCell ref="U20:X20"/>
    <mergeCell ref="A16:H16"/>
    <mergeCell ref="A17:D18"/>
    <mergeCell ref="E17:P17"/>
    <mergeCell ref="Q17:AB17"/>
    <mergeCell ref="E18:H18"/>
    <mergeCell ref="I18:L18"/>
    <mergeCell ref="M18:P18"/>
    <mergeCell ref="Q18:T18"/>
    <mergeCell ref="U18:X18"/>
    <mergeCell ref="Y18:AB18"/>
    <mergeCell ref="A15:AB15"/>
    <mergeCell ref="Y10:AB10"/>
    <mergeCell ref="A10:B10"/>
    <mergeCell ref="E10:H10"/>
    <mergeCell ref="I10:L10"/>
    <mergeCell ref="M10:P10"/>
    <mergeCell ref="Q10:T10"/>
    <mergeCell ref="U10:X10"/>
    <mergeCell ref="A11:B11"/>
    <mergeCell ref="E11:H11"/>
    <mergeCell ref="I11:L11"/>
    <mergeCell ref="M11:P11"/>
    <mergeCell ref="Q11:T11"/>
    <mergeCell ref="U11:X11"/>
    <mergeCell ref="Y11:AB11"/>
    <mergeCell ref="T12:AB12"/>
    <mergeCell ref="A7:B7"/>
    <mergeCell ref="I7:L7"/>
    <mergeCell ref="Q7:T7"/>
    <mergeCell ref="Y7:AB7"/>
    <mergeCell ref="Y8:AB8"/>
    <mergeCell ref="A9:B9"/>
    <mergeCell ref="I9:L9"/>
    <mergeCell ref="Q9:T9"/>
    <mergeCell ref="Y9:AB9"/>
    <mergeCell ref="A8:B8"/>
    <mergeCell ref="E8:H8"/>
    <mergeCell ref="I8:L8"/>
    <mergeCell ref="M8:P8"/>
    <mergeCell ref="Q8:T8"/>
    <mergeCell ref="U8:X8"/>
    <mergeCell ref="E7:H7"/>
    <mergeCell ref="M7:P7"/>
    <mergeCell ref="U7:X7"/>
    <mergeCell ref="E9:H9"/>
    <mergeCell ref="M9:P9"/>
    <mergeCell ref="U9:X9"/>
    <mergeCell ref="A1:AB1"/>
    <mergeCell ref="A3:AB3"/>
    <mergeCell ref="A4:G4"/>
    <mergeCell ref="A5:D6"/>
    <mergeCell ref="E5:L5"/>
    <mergeCell ref="M5:T5"/>
    <mergeCell ref="U5:AB5"/>
    <mergeCell ref="E6:G6"/>
    <mergeCell ref="H6:L6"/>
    <mergeCell ref="M6:O6"/>
    <mergeCell ref="P6:T6"/>
    <mergeCell ref="U6:W6"/>
    <mergeCell ref="X6:AB6"/>
    <mergeCell ref="T46:AB46"/>
    <mergeCell ref="E45:G45"/>
    <mergeCell ref="H45:I45"/>
    <mergeCell ref="J45:L45"/>
    <mergeCell ref="M45:P45"/>
    <mergeCell ref="A41:B41"/>
    <mergeCell ref="E41:G41"/>
    <mergeCell ref="H41:I41"/>
    <mergeCell ref="J41:L41"/>
    <mergeCell ref="M41:P41"/>
    <mergeCell ref="Q41:T41"/>
    <mergeCell ref="U41:X41"/>
    <mergeCell ref="Y41:AB41"/>
    <mergeCell ref="E43:G43"/>
    <mergeCell ref="H43:I43"/>
    <mergeCell ref="J43:L43"/>
    <mergeCell ref="M43:P43"/>
    <mergeCell ref="Q43:T43"/>
    <mergeCell ref="U43:X43"/>
    <mergeCell ref="Y43:AB43"/>
    <mergeCell ref="Q45:T45"/>
    <mergeCell ref="U45:X45"/>
    <mergeCell ref="Y45:AB45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90" firstPageNumber="12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showGridLines="0" zoomScale="70" zoomScaleNormal="70" workbookViewId="0">
      <selection activeCell="F19" sqref="F19:K19"/>
    </sheetView>
  </sheetViews>
  <sheetFormatPr defaultColWidth="3.625" defaultRowHeight="20.100000000000001" customHeight="1" x14ac:dyDescent="0.15"/>
  <cols>
    <col min="1" max="2" width="3.625" style="17"/>
    <col min="3" max="3" width="5.875" style="17" bestFit="1" customWidth="1"/>
    <col min="4" max="20" width="3.625" style="17"/>
    <col min="21" max="28" width="3.75" style="17" customWidth="1"/>
    <col min="29" max="29" width="5.75" style="17" customWidth="1"/>
    <col min="30" max="31" width="9.625" style="17" customWidth="1"/>
    <col min="32" max="16384" width="3.625" style="17"/>
  </cols>
  <sheetData>
    <row r="1" spans="1:29" ht="24.95" customHeight="1" x14ac:dyDescent="0.15">
      <c r="A1" s="144" t="s">
        <v>106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</row>
    <row r="2" spans="1:29" ht="24.95" customHeight="1" x14ac:dyDescent="0.15">
      <c r="A2" s="144" t="s">
        <v>51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</row>
    <row r="3" spans="1:29" ht="20.25" customHeight="1" thickBot="1" x14ac:dyDescent="0.2">
      <c r="A3" s="145"/>
      <c r="B3" s="146"/>
      <c r="C3" s="146"/>
      <c r="D3" s="146"/>
      <c r="E3" s="146"/>
      <c r="F3" s="146"/>
      <c r="AB3" s="18" t="s">
        <v>75</v>
      </c>
    </row>
    <row r="4" spans="1:29" ht="20.25" customHeight="1" x14ac:dyDescent="0.15">
      <c r="A4" s="147" t="s">
        <v>52</v>
      </c>
      <c r="B4" s="148"/>
      <c r="C4" s="148"/>
      <c r="D4" s="148"/>
      <c r="E4" s="149" t="s">
        <v>53</v>
      </c>
      <c r="F4" s="149"/>
      <c r="G4" s="149"/>
      <c r="H4" s="149"/>
      <c r="I4" s="149"/>
      <c r="J4" s="149"/>
      <c r="K4" s="149"/>
      <c r="L4" s="149"/>
      <c r="M4" s="149" t="s">
        <v>133</v>
      </c>
      <c r="N4" s="149"/>
      <c r="O4" s="149"/>
      <c r="P4" s="149"/>
      <c r="Q4" s="149"/>
      <c r="R4" s="149"/>
      <c r="S4" s="149"/>
      <c r="T4" s="149"/>
      <c r="U4" s="149" t="s">
        <v>134</v>
      </c>
      <c r="V4" s="149"/>
      <c r="W4" s="149"/>
      <c r="X4" s="149"/>
      <c r="Y4" s="149"/>
      <c r="Z4" s="149"/>
      <c r="AA4" s="149"/>
      <c r="AB4" s="150"/>
    </row>
    <row r="5" spans="1:29" ht="5.25" customHeight="1" x14ac:dyDescent="0.15">
      <c r="A5" s="139"/>
      <c r="B5" s="139"/>
      <c r="C5" s="19"/>
      <c r="D5" s="21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</row>
    <row r="6" spans="1:29" ht="20.100000000000001" customHeight="1" x14ac:dyDescent="0.15">
      <c r="A6" s="139" t="s">
        <v>54</v>
      </c>
      <c r="B6" s="139"/>
      <c r="C6" s="19" t="s">
        <v>107</v>
      </c>
      <c r="D6" s="20" t="s">
        <v>74</v>
      </c>
      <c r="E6" s="141">
        <v>18333</v>
      </c>
      <c r="F6" s="136"/>
      <c r="G6" s="136"/>
      <c r="H6" s="136"/>
      <c r="I6" s="136"/>
      <c r="J6" s="136"/>
      <c r="K6" s="136"/>
      <c r="L6" s="136"/>
      <c r="M6" s="136">
        <v>8427044</v>
      </c>
      <c r="N6" s="136"/>
      <c r="O6" s="136"/>
      <c r="P6" s="136"/>
      <c r="Q6" s="136"/>
      <c r="R6" s="136"/>
      <c r="S6" s="136"/>
      <c r="T6" s="136"/>
      <c r="U6" s="136">
        <v>1717678</v>
      </c>
      <c r="V6" s="136"/>
      <c r="W6" s="136"/>
      <c r="X6" s="136"/>
      <c r="Y6" s="136"/>
      <c r="Z6" s="136"/>
      <c r="AA6" s="136"/>
      <c r="AB6" s="136"/>
    </row>
    <row r="7" spans="1:29" ht="20.25" customHeight="1" x14ac:dyDescent="0.15">
      <c r="A7" s="139"/>
      <c r="B7" s="139"/>
      <c r="C7" s="19"/>
      <c r="D7" s="21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</row>
    <row r="8" spans="1:29" ht="20.100000000000001" customHeight="1" x14ac:dyDescent="0.15">
      <c r="A8" s="142"/>
      <c r="B8" s="142"/>
      <c r="C8" s="22" t="s">
        <v>135</v>
      </c>
      <c r="D8" s="23"/>
      <c r="E8" s="143">
        <v>18153</v>
      </c>
      <c r="F8" s="143"/>
      <c r="G8" s="143"/>
      <c r="H8" s="143"/>
      <c r="I8" s="143"/>
      <c r="J8" s="143"/>
      <c r="K8" s="143"/>
      <c r="L8" s="143"/>
      <c r="M8" s="143">
        <v>8233354</v>
      </c>
      <c r="N8" s="143"/>
      <c r="O8" s="143"/>
      <c r="P8" s="143"/>
      <c r="Q8" s="143"/>
      <c r="R8" s="143"/>
      <c r="S8" s="143"/>
      <c r="T8" s="143"/>
      <c r="U8" s="143">
        <v>1649626</v>
      </c>
      <c r="V8" s="143"/>
      <c r="W8" s="143"/>
      <c r="X8" s="143"/>
      <c r="Y8" s="143"/>
      <c r="Z8" s="143"/>
      <c r="AA8" s="143"/>
      <c r="AB8" s="143"/>
    </row>
    <row r="9" spans="1:29" ht="20.25" customHeight="1" x14ac:dyDescent="0.15">
      <c r="A9" s="24"/>
      <c r="B9" s="24"/>
      <c r="C9" s="25"/>
      <c r="D9" s="2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9" ht="20.100000000000001" customHeight="1" x14ac:dyDescent="0.15">
      <c r="A10" s="58"/>
      <c r="B10" s="58"/>
      <c r="C10" s="19" t="s">
        <v>108</v>
      </c>
      <c r="D10" s="21"/>
      <c r="E10" s="136">
        <v>17973</v>
      </c>
      <c r="F10" s="136"/>
      <c r="G10" s="136"/>
      <c r="H10" s="136"/>
      <c r="I10" s="136"/>
      <c r="J10" s="136"/>
      <c r="K10" s="136"/>
      <c r="L10" s="136"/>
      <c r="M10" s="136">
        <v>8283630</v>
      </c>
      <c r="N10" s="136"/>
      <c r="O10" s="136"/>
      <c r="P10" s="136"/>
      <c r="Q10" s="136"/>
      <c r="R10" s="136"/>
      <c r="S10" s="136"/>
      <c r="T10" s="136"/>
      <c r="U10" s="136">
        <v>1321404</v>
      </c>
      <c r="V10" s="136"/>
      <c r="W10" s="136"/>
      <c r="X10" s="136"/>
      <c r="Y10" s="136"/>
      <c r="Z10" s="136"/>
      <c r="AA10" s="136"/>
      <c r="AB10" s="136"/>
    </row>
    <row r="11" spans="1:29" ht="20.25" customHeight="1" x14ac:dyDescent="0.15">
      <c r="A11" s="60"/>
      <c r="B11" s="60"/>
      <c r="C11" s="27"/>
      <c r="D11" s="23"/>
      <c r="E11" s="28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20.100000000000001" customHeight="1" x14ac:dyDescent="0.15">
      <c r="A12" s="57"/>
      <c r="B12" s="57"/>
      <c r="C12" s="22" t="s">
        <v>136</v>
      </c>
      <c r="D12" s="32"/>
      <c r="E12" s="136">
        <v>17896</v>
      </c>
      <c r="F12" s="136"/>
      <c r="G12" s="136"/>
      <c r="H12" s="136"/>
      <c r="I12" s="136"/>
      <c r="J12" s="136"/>
      <c r="K12" s="136"/>
      <c r="L12" s="136"/>
      <c r="M12" s="136">
        <v>8495234</v>
      </c>
      <c r="N12" s="136"/>
      <c r="O12" s="136"/>
      <c r="P12" s="136"/>
      <c r="Q12" s="136"/>
      <c r="R12" s="136"/>
      <c r="S12" s="136"/>
      <c r="T12" s="136"/>
      <c r="U12" s="136">
        <v>1324390</v>
      </c>
      <c r="V12" s="136"/>
      <c r="W12" s="136"/>
      <c r="X12" s="136"/>
      <c r="Y12" s="136"/>
      <c r="Z12" s="136"/>
      <c r="AA12" s="136"/>
      <c r="AB12" s="136"/>
    </row>
    <row r="13" spans="1:29" s="31" customFormat="1" ht="20.25" customHeight="1" x14ac:dyDescent="0.15">
      <c r="A13" s="60"/>
      <c r="B13" s="60"/>
      <c r="C13" s="27"/>
      <c r="D13" s="23"/>
      <c r="E13" s="28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30"/>
    </row>
    <row r="14" spans="1:29" ht="20.25" customHeight="1" thickBot="1" x14ac:dyDescent="0.2">
      <c r="A14" s="42"/>
      <c r="B14" s="42"/>
      <c r="C14" s="43" t="s">
        <v>137</v>
      </c>
      <c r="D14" s="41"/>
      <c r="E14" s="137">
        <v>17773</v>
      </c>
      <c r="F14" s="138"/>
      <c r="G14" s="138"/>
      <c r="H14" s="138"/>
      <c r="I14" s="138"/>
      <c r="J14" s="138"/>
      <c r="K14" s="138"/>
      <c r="L14" s="138"/>
      <c r="M14" s="138">
        <v>8380343</v>
      </c>
      <c r="N14" s="138"/>
      <c r="O14" s="138"/>
      <c r="P14" s="138"/>
      <c r="Q14" s="138"/>
      <c r="R14" s="138"/>
      <c r="S14" s="138"/>
      <c r="T14" s="138"/>
      <c r="U14" s="138">
        <v>1348264</v>
      </c>
      <c r="V14" s="138"/>
      <c r="W14" s="138"/>
      <c r="X14" s="138"/>
      <c r="Y14" s="138"/>
      <c r="Z14" s="138"/>
      <c r="AA14" s="138"/>
      <c r="AB14" s="138"/>
    </row>
    <row r="15" spans="1:29" ht="20.25" customHeight="1" x14ac:dyDescent="0.15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55"/>
      <c r="U15" s="56"/>
      <c r="V15" s="56"/>
      <c r="W15" s="56"/>
      <c r="X15" s="56"/>
      <c r="Y15" s="56"/>
      <c r="Z15" s="56"/>
      <c r="AA15" s="56"/>
      <c r="AB15" s="55" t="s">
        <v>55</v>
      </c>
    </row>
    <row r="16" spans="1:29" ht="14.25" customHeight="1" x14ac:dyDescent="0.15">
      <c r="D16" s="20"/>
    </row>
    <row r="17" spans="1:34" ht="24.95" customHeight="1" x14ac:dyDescent="0.15">
      <c r="A17" s="152" t="s">
        <v>56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</row>
    <row r="18" spans="1:34" ht="20.25" customHeight="1" thickBot="1" x14ac:dyDescent="0.2">
      <c r="A18" s="145" t="s">
        <v>57</v>
      </c>
      <c r="B18" s="145"/>
      <c r="C18" s="145"/>
      <c r="D18" s="145"/>
    </row>
    <row r="19" spans="1:34" ht="20.25" customHeight="1" x14ac:dyDescent="0.15">
      <c r="A19" s="147" t="s">
        <v>58</v>
      </c>
      <c r="B19" s="149"/>
      <c r="C19" s="149"/>
      <c r="D19" s="149"/>
      <c r="E19" s="149" t="s">
        <v>59</v>
      </c>
      <c r="F19" s="149"/>
      <c r="G19" s="149"/>
      <c r="H19" s="149"/>
      <c r="I19" s="149" t="s">
        <v>60</v>
      </c>
      <c r="J19" s="149"/>
      <c r="K19" s="149"/>
      <c r="L19" s="149"/>
      <c r="M19" s="149" t="s">
        <v>61</v>
      </c>
      <c r="N19" s="149"/>
      <c r="O19" s="149"/>
      <c r="P19" s="149"/>
      <c r="Q19" s="149" t="s">
        <v>62</v>
      </c>
      <c r="R19" s="149"/>
      <c r="S19" s="149"/>
      <c r="T19" s="149"/>
      <c r="U19" s="149" t="s">
        <v>63</v>
      </c>
      <c r="V19" s="149"/>
      <c r="W19" s="149"/>
      <c r="X19" s="149"/>
      <c r="Y19" s="149" t="s">
        <v>64</v>
      </c>
      <c r="Z19" s="149"/>
      <c r="AA19" s="149"/>
      <c r="AB19" s="150"/>
    </row>
    <row r="20" spans="1:34" ht="20.25" customHeight="1" x14ac:dyDescent="0.15">
      <c r="A20" s="139" t="s">
        <v>54</v>
      </c>
      <c r="B20" s="139"/>
      <c r="C20" s="19" t="s">
        <v>108</v>
      </c>
      <c r="D20" s="20" t="s">
        <v>74</v>
      </c>
      <c r="E20" s="153">
        <v>8283630</v>
      </c>
      <c r="F20" s="154"/>
      <c r="G20" s="154"/>
      <c r="H20" s="154"/>
      <c r="I20" s="136">
        <v>2762588</v>
      </c>
      <c r="J20" s="136"/>
      <c r="K20" s="136"/>
      <c r="L20" s="136"/>
      <c r="M20" s="136">
        <v>50178</v>
      </c>
      <c r="N20" s="136"/>
      <c r="O20" s="136"/>
      <c r="P20" s="136"/>
      <c r="Q20" s="136">
        <v>1910683</v>
      </c>
      <c r="R20" s="136"/>
      <c r="S20" s="136"/>
      <c r="T20" s="136"/>
      <c r="U20" s="136">
        <v>2399095</v>
      </c>
      <c r="V20" s="136"/>
      <c r="W20" s="136"/>
      <c r="X20" s="136"/>
      <c r="Y20" s="136">
        <v>1161086</v>
      </c>
      <c r="Z20" s="136"/>
      <c r="AA20" s="136"/>
      <c r="AB20" s="136"/>
    </row>
    <row r="21" spans="1:34" ht="20.25" customHeight="1" x14ac:dyDescent="0.15">
      <c r="A21" s="20"/>
      <c r="B21" s="20"/>
      <c r="C21" s="19" t="s">
        <v>136</v>
      </c>
      <c r="D21" s="20"/>
      <c r="E21" s="141">
        <v>8495234</v>
      </c>
      <c r="F21" s="136"/>
      <c r="G21" s="136"/>
      <c r="H21" s="136"/>
      <c r="I21" s="136">
        <v>2794284</v>
      </c>
      <c r="J21" s="136"/>
      <c r="K21" s="136"/>
      <c r="L21" s="136"/>
      <c r="M21" s="136">
        <v>40330</v>
      </c>
      <c r="N21" s="136"/>
      <c r="O21" s="136"/>
      <c r="P21" s="136"/>
      <c r="Q21" s="136">
        <v>1989539</v>
      </c>
      <c r="R21" s="136"/>
      <c r="S21" s="136"/>
      <c r="T21" s="136"/>
      <c r="U21" s="136">
        <v>2422267</v>
      </c>
      <c r="V21" s="136"/>
      <c r="W21" s="136"/>
      <c r="X21" s="136"/>
      <c r="Y21" s="136">
        <v>1248814</v>
      </c>
      <c r="Z21" s="136"/>
      <c r="AA21" s="136"/>
      <c r="AB21" s="136"/>
      <c r="AC21" s="20"/>
    </row>
    <row r="22" spans="1:34" s="31" customFormat="1" ht="20.25" customHeight="1" x14ac:dyDescent="0.15">
      <c r="A22" s="30"/>
      <c r="B22" s="30"/>
      <c r="C22" s="25" t="s">
        <v>137</v>
      </c>
      <c r="D22" s="30"/>
      <c r="E22" s="141">
        <f>SUM(I22:AB22)</f>
        <v>8380343</v>
      </c>
      <c r="F22" s="136"/>
      <c r="G22" s="136"/>
      <c r="H22" s="136"/>
      <c r="I22" s="136">
        <f>SUM(I24:L46)</f>
        <v>2778499</v>
      </c>
      <c r="J22" s="136"/>
      <c r="K22" s="136"/>
      <c r="L22" s="136"/>
      <c r="M22" s="136">
        <f t="shared" ref="M22" si="0">SUM(M24:P46)</f>
        <v>31024</v>
      </c>
      <c r="N22" s="136"/>
      <c r="O22" s="136"/>
      <c r="P22" s="136"/>
      <c r="Q22" s="136">
        <f t="shared" ref="Q22" si="1">SUM(Q24:T46)</f>
        <v>1925044</v>
      </c>
      <c r="R22" s="136"/>
      <c r="S22" s="136"/>
      <c r="T22" s="136"/>
      <c r="U22" s="136">
        <f t="shared" ref="U22" si="2">SUM(U24:X46)</f>
        <v>2412329</v>
      </c>
      <c r="V22" s="136"/>
      <c r="W22" s="136"/>
      <c r="X22" s="136"/>
      <c r="Y22" s="136">
        <f t="shared" ref="Y22" si="3">SUM(Y24:AB46)</f>
        <v>1233447</v>
      </c>
      <c r="Z22" s="136"/>
      <c r="AA22" s="136"/>
      <c r="AB22" s="136"/>
    </row>
    <row r="23" spans="1:34" ht="20.100000000000001" customHeight="1" x14ac:dyDescent="0.15">
      <c r="A23" s="139"/>
      <c r="B23" s="139"/>
      <c r="C23" s="20"/>
      <c r="D23" s="20"/>
      <c r="E23" s="141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E23" s="20"/>
      <c r="AF23" s="20"/>
    </row>
    <row r="24" spans="1:34" ht="20.25" customHeight="1" x14ac:dyDescent="0.15">
      <c r="A24" s="139"/>
      <c r="B24" s="139"/>
      <c r="C24" s="20" t="s">
        <v>109</v>
      </c>
      <c r="D24" s="20" t="s">
        <v>65</v>
      </c>
      <c r="E24" s="141">
        <f>SUM(I24:AB24)</f>
        <v>1017187</v>
      </c>
      <c r="F24" s="136"/>
      <c r="G24" s="136"/>
      <c r="H24" s="136"/>
      <c r="I24" s="136">
        <v>371811</v>
      </c>
      <c r="J24" s="136"/>
      <c r="K24" s="136"/>
      <c r="L24" s="136"/>
      <c r="M24" s="136">
        <v>4041</v>
      </c>
      <c r="N24" s="136"/>
      <c r="O24" s="136"/>
      <c r="P24" s="136"/>
      <c r="Q24" s="136">
        <v>226828</v>
      </c>
      <c r="R24" s="136"/>
      <c r="S24" s="136"/>
      <c r="T24" s="136"/>
      <c r="U24" s="136">
        <v>281202</v>
      </c>
      <c r="V24" s="136"/>
      <c r="W24" s="136"/>
      <c r="X24" s="136"/>
      <c r="Y24" s="136">
        <v>133305</v>
      </c>
      <c r="Z24" s="136"/>
      <c r="AA24" s="136"/>
      <c r="AB24" s="136"/>
      <c r="AE24" s="30"/>
      <c r="AF24" s="30"/>
      <c r="AG24" s="31"/>
      <c r="AH24" s="31"/>
    </row>
    <row r="25" spans="1:34" ht="20.100000000000001" customHeight="1" x14ac:dyDescent="0.15">
      <c r="A25" s="155"/>
      <c r="B25" s="155"/>
      <c r="C25" s="20"/>
      <c r="D25" s="20"/>
      <c r="E25" s="141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</row>
    <row r="26" spans="1:34" ht="20.25" customHeight="1" x14ac:dyDescent="0.15">
      <c r="A26" s="139"/>
      <c r="B26" s="139"/>
      <c r="C26" s="20" t="s">
        <v>110</v>
      </c>
      <c r="D26" s="20"/>
      <c r="E26" s="141">
        <f t="shared" ref="E26" si="4">SUM(I26:AB26)</f>
        <v>1009701</v>
      </c>
      <c r="F26" s="136"/>
      <c r="G26" s="136"/>
      <c r="H26" s="136"/>
      <c r="I26" s="136">
        <v>360987</v>
      </c>
      <c r="J26" s="136"/>
      <c r="K26" s="136"/>
      <c r="L26" s="136"/>
      <c r="M26" s="136">
        <v>3877</v>
      </c>
      <c r="N26" s="136"/>
      <c r="O26" s="136"/>
      <c r="P26" s="136"/>
      <c r="Q26" s="136">
        <v>220518</v>
      </c>
      <c r="R26" s="136"/>
      <c r="S26" s="136"/>
      <c r="T26" s="136"/>
      <c r="U26" s="136">
        <v>254625</v>
      </c>
      <c r="V26" s="136"/>
      <c r="W26" s="136"/>
      <c r="X26" s="136"/>
      <c r="Y26" s="136">
        <v>169694</v>
      </c>
      <c r="Z26" s="136"/>
      <c r="AA26" s="136"/>
      <c r="AB26" s="136"/>
      <c r="AE26" s="31"/>
      <c r="AF26" s="31"/>
      <c r="AG26" s="31"/>
      <c r="AH26" s="31"/>
    </row>
    <row r="27" spans="1:34" ht="20.100000000000001" customHeight="1" x14ac:dyDescent="0.15">
      <c r="A27" s="155"/>
      <c r="B27" s="155"/>
      <c r="C27" s="20"/>
      <c r="D27" s="20"/>
      <c r="E27" s="141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</row>
    <row r="28" spans="1:34" ht="20.25" customHeight="1" x14ac:dyDescent="0.15">
      <c r="A28" s="139"/>
      <c r="B28" s="139"/>
      <c r="C28" s="20" t="s">
        <v>138</v>
      </c>
      <c r="D28" s="20"/>
      <c r="E28" s="141">
        <f t="shared" ref="E28" si="5">SUM(I28:AB28)</f>
        <v>804999</v>
      </c>
      <c r="F28" s="136"/>
      <c r="G28" s="136"/>
      <c r="H28" s="136"/>
      <c r="I28" s="136">
        <v>310536</v>
      </c>
      <c r="J28" s="136"/>
      <c r="K28" s="136"/>
      <c r="L28" s="136"/>
      <c r="M28" s="136">
        <v>1508</v>
      </c>
      <c r="N28" s="136"/>
      <c r="O28" s="136"/>
      <c r="P28" s="136"/>
      <c r="Q28" s="136">
        <v>176049</v>
      </c>
      <c r="R28" s="136"/>
      <c r="S28" s="136"/>
      <c r="T28" s="136"/>
      <c r="U28" s="136">
        <v>216202</v>
      </c>
      <c r="V28" s="136"/>
      <c r="W28" s="136"/>
      <c r="X28" s="136"/>
      <c r="Y28" s="136">
        <v>100704</v>
      </c>
      <c r="Z28" s="136"/>
      <c r="AA28" s="136"/>
      <c r="AB28" s="136"/>
      <c r="AE28" s="31"/>
      <c r="AF28" s="31"/>
      <c r="AG28" s="31"/>
      <c r="AH28" s="31"/>
    </row>
    <row r="29" spans="1:34" ht="20.100000000000001" customHeight="1" x14ac:dyDescent="0.15">
      <c r="A29" s="155"/>
      <c r="B29" s="155"/>
      <c r="C29" s="20"/>
      <c r="D29" s="20"/>
      <c r="E29" s="141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</row>
    <row r="30" spans="1:34" ht="20.25" customHeight="1" x14ac:dyDescent="0.15">
      <c r="A30" s="139"/>
      <c r="B30" s="139"/>
      <c r="C30" s="20" t="s">
        <v>139</v>
      </c>
      <c r="D30" s="20"/>
      <c r="E30" s="141">
        <f t="shared" ref="E30" si="6">SUM(I30:AB30)</f>
        <v>656241</v>
      </c>
      <c r="F30" s="136"/>
      <c r="G30" s="136"/>
      <c r="H30" s="136"/>
      <c r="I30" s="136">
        <v>273916</v>
      </c>
      <c r="J30" s="136"/>
      <c r="K30" s="136"/>
      <c r="L30" s="136"/>
      <c r="M30" s="136">
        <v>2598</v>
      </c>
      <c r="N30" s="136"/>
      <c r="O30" s="136"/>
      <c r="P30" s="136"/>
      <c r="Q30" s="136">
        <v>130175</v>
      </c>
      <c r="R30" s="136"/>
      <c r="S30" s="136"/>
      <c r="T30" s="136"/>
      <c r="U30" s="136">
        <v>195759</v>
      </c>
      <c r="V30" s="136"/>
      <c r="W30" s="136"/>
      <c r="X30" s="136"/>
      <c r="Y30" s="136">
        <v>53793</v>
      </c>
      <c r="Z30" s="136"/>
      <c r="AA30" s="136"/>
      <c r="AB30" s="136"/>
      <c r="AE30" s="31"/>
      <c r="AF30" s="31"/>
      <c r="AG30" s="31"/>
      <c r="AH30" s="31"/>
    </row>
    <row r="31" spans="1:34" ht="20.100000000000001" customHeight="1" x14ac:dyDescent="0.15">
      <c r="A31" s="155"/>
      <c r="B31" s="155"/>
      <c r="C31" s="20"/>
      <c r="D31" s="20"/>
      <c r="E31" s="141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</row>
    <row r="32" spans="1:34" ht="20.25" customHeight="1" x14ac:dyDescent="0.15">
      <c r="A32" s="139"/>
      <c r="B32" s="139"/>
      <c r="C32" s="20" t="s">
        <v>140</v>
      </c>
      <c r="D32" s="20"/>
      <c r="E32" s="141">
        <f t="shared" ref="E32" si="7">SUM(I32:AB32)</f>
        <v>556181</v>
      </c>
      <c r="F32" s="136"/>
      <c r="G32" s="136"/>
      <c r="H32" s="136"/>
      <c r="I32" s="136">
        <v>227923</v>
      </c>
      <c r="J32" s="136"/>
      <c r="K32" s="136"/>
      <c r="L32" s="136"/>
      <c r="M32" s="136">
        <v>2692</v>
      </c>
      <c r="N32" s="136"/>
      <c r="O32" s="136"/>
      <c r="P32" s="136"/>
      <c r="Q32" s="136">
        <v>109891</v>
      </c>
      <c r="R32" s="136"/>
      <c r="S32" s="136"/>
      <c r="T32" s="136"/>
      <c r="U32" s="136">
        <v>170896</v>
      </c>
      <c r="V32" s="136"/>
      <c r="W32" s="136"/>
      <c r="X32" s="136"/>
      <c r="Y32" s="136">
        <v>44779</v>
      </c>
      <c r="Z32" s="136"/>
      <c r="AA32" s="136"/>
      <c r="AB32" s="136"/>
      <c r="AE32" s="31"/>
      <c r="AF32" s="31"/>
      <c r="AG32" s="31"/>
      <c r="AH32" s="31"/>
    </row>
    <row r="33" spans="1:34" ht="20.100000000000001" customHeight="1" x14ac:dyDescent="0.15">
      <c r="A33" s="155"/>
      <c r="B33" s="155"/>
      <c r="C33" s="20"/>
      <c r="D33" s="20"/>
      <c r="E33" s="141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</row>
    <row r="34" spans="1:34" ht="20.25" customHeight="1" x14ac:dyDescent="0.15">
      <c r="A34" s="139"/>
      <c r="B34" s="139"/>
      <c r="C34" s="20" t="s">
        <v>111</v>
      </c>
      <c r="D34" s="20"/>
      <c r="E34" s="141">
        <f t="shared" ref="E34" si="8">SUM(I34:AB34)</f>
        <v>529211</v>
      </c>
      <c r="F34" s="136"/>
      <c r="G34" s="136"/>
      <c r="H34" s="136"/>
      <c r="I34" s="136">
        <v>186328</v>
      </c>
      <c r="J34" s="136"/>
      <c r="K34" s="136"/>
      <c r="L34" s="136"/>
      <c r="M34" s="136">
        <v>2255</v>
      </c>
      <c r="N34" s="136"/>
      <c r="O34" s="136"/>
      <c r="P34" s="136"/>
      <c r="Q34" s="136">
        <v>126494</v>
      </c>
      <c r="R34" s="136"/>
      <c r="S34" s="136"/>
      <c r="T34" s="136"/>
      <c r="U34" s="136">
        <v>148379</v>
      </c>
      <c r="V34" s="136"/>
      <c r="W34" s="136"/>
      <c r="X34" s="136"/>
      <c r="Y34" s="136">
        <v>65755</v>
      </c>
      <c r="Z34" s="136"/>
      <c r="AA34" s="136"/>
      <c r="AB34" s="136"/>
    </row>
    <row r="35" spans="1:34" ht="20.100000000000001" customHeight="1" x14ac:dyDescent="0.15">
      <c r="A35" s="155"/>
      <c r="B35" s="155"/>
      <c r="C35" s="20"/>
      <c r="D35" s="20"/>
      <c r="E35" s="141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H35" s="31"/>
    </row>
    <row r="36" spans="1:34" ht="20.25" customHeight="1" x14ac:dyDescent="0.15">
      <c r="A36" s="139"/>
      <c r="B36" s="139"/>
      <c r="C36" s="20" t="s">
        <v>141</v>
      </c>
      <c r="D36" s="20"/>
      <c r="E36" s="141">
        <f t="shared" ref="E36" si="9">SUM(I36:AB36)</f>
        <v>701633</v>
      </c>
      <c r="F36" s="136"/>
      <c r="G36" s="136"/>
      <c r="H36" s="136"/>
      <c r="I36" s="136">
        <v>155195</v>
      </c>
      <c r="J36" s="136"/>
      <c r="K36" s="136"/>
      <c r="L36" s="136"/>
      <c r="M36" s="136">
        <v>2131</v>
      </c>
      <c r="N36" s="136"/>
      <c r="O36" s="136"/>
      <c r="P36" s="136"/>
      <c r="Q36" s="136">
        <v>188110</v>
      </c>
      <c r="R36" s="136"/>
      <c r="S36" s="136"/>
      <c r="T36" s="136"/>
      <c r="U36" s="136">
        <v>200117</v>
      </c>
      <c r="V36" s="136"/>
      <c r="W36" s="136"/>
      <c r="X36" s="136"/>
      <c r="Y36" s="136">
        <v>156080</v>
      </c>
      <c r="Z36" s="136"/>
      <c r="AA36" s="136"/>
      <c r="AB36" s="136"/>
    </row>
    <row r="37" spans="1:34" ht="20.100000000000001" customHeight="1" x14ac:dyDescent="0.15">
      <c r="A37" s="155"/>
      <c r="B37" s="155"/>
      <c r="C37" s="20"/>
      <c r="D37" s="20"/>
      <c r="E37" s="141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H37" s="31"/>
    </row>
    <row r="38" spans="1:34" ht="20.25" customHeight="1" x14ac:dyDescent="0.15">
      <c r="A38" s="139"/>
      <c r="B38" s="139"/>
      <c r="C38" s="20" t="s">
        <v>142</v>
      </c>
      <c r="D38" s="20"/>
      <c r="E38" s="141">
        <f t="shared" ref="E38" si="10">SUM(I38:AB38)</f>
        <v>741815</v>
      </c>
      <c r="F38" s="136"/>
      <c r="G38" s="136"/>
      <c r="H38" s="136"/>
      <c r="I38" s="136">
        <v>122069</v>
      </c>
      <c r="J38" s="136"/>
      <c r="K38" s="136"/>
      <c r="L38" s="136"/>
      <c r="M38" s="136">
        <v>2037</v>
      </c>
      <c r="N38" s="136"/>
      <c r="O38" s="136"/>
      <c r="P38" s="136"/>
      <c r="Q38" s="136">
        <v>210550</v>
      </c>
      <c r="R38" s="136"/>
      <c r="S38" s="136"/>
      <c r="T38" s="136"/>
      <c r="U38" s="136">
        <v>232160</v>
      </c>
      <c r="V38" s="136"/>
      <c r="W38" s="136"/>
      <c r="X38" s="136"/>
      <c r="Y38" s="136">
        <v>174999</v>
      </c>
      <c r="Z38" s="136"/>
      <c r="AA38" s="136"/>
      <c r="AB38" s="136"/>
    </row>
    <row r="39" spans="1:34" ht="20.100000000000001" customHeight="1" x14ac:dyDescent="0.15">
      <c r="A39" s="155"/>
      <c r="B39" s="155"/>
      <c r="C39" s="20"/>
      <c r="D39" s="20"/>
      <c r="E39" s="141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H39" s="31"/>
    </row>
    <row r="40" spans="1:34" ht="20.25" customHeight="1" x14ac:dyDescent="0.15">
      <c r="A40" s="139"/>
      <c r="B40" s="139"/>
      <c r="C40" s="20" t="s">
        <v>112</v>
      </c>
      <c r="D40" s="20"/>
      <c r="E40" s="141">
        <f t="shared" ref="E40" si="11">SUM(I40:AB40)</f>
        <v>582744</v>
      </c>
      <c r="F40" s="136"/>
      <c r="G40" s="136"/>
      <c r="H40" s="136"/>
      <c r="I40" s="136">
        <v>123352</v>
      </c>
      <c r="J40" s="136"/>
      <c r="K40" s="136"/>
      <c r="L40" s="136"/>
      <c r="M40" s="136">
        <v>2310</v>
      </c>
      <c r="N40" s="136"/>
      <c r="O40" s="136"/>
      <c r="P40" s="136"/>
      <c r="Q40" s="136">
        <v>153993</v>
      </c>
      <c r="R40" s="136"/>
      <c r="S40" s="136"/>
      <c r="T40" s="136"/>
      <c r="U40" s="136">
        <v>179526</v>
      </c>
      <c r="V40" s="136"/>
      <c r="W40" s="136"/>
      <c r="X40" s="136"/>
      <c r="Y40" s="136">
        <v>123563</v>
      </c>
      <c r="Z40" s="136"/>
      <c r="AA40" s="136"/>
      <c r="AB40" s="136"/>
    </row>
    <row r="41" spans="1:34" ht="20.100000000000001" customHeight="1" x14ac:dyDescent="0.15">
      <c r="A41" s="155"/>
      <c r="B41" s="155"/>
      <c r="C41" s="20"/>
      <c r="D41" s="20"/>
      <c r="E41" s="141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H41" s="31"/>
    </row>
    <row r="42" spans="1:34" ht="20.25" customHeight="1" x14ac:dyDescent="0.15">
      <c r="A42" s="139"/>
      <c r="B42" s="139"/>
      <c r="C42" s="20" t="s">
        <v>143</v>
      </c>
      <c r="D42" s="20"/>
      <c r="E42" s="141">
        <f t="shared" ref="E42" si="12">SUM(I42:AB42)</f>
        <v>494167</v>
      </c>
      <c r="F42" s="136"/>
      <c r="G42" s="136"/>
      <c r="H42" s="136"/>
      <c r="I42" s="136">
        <v>161742</v>
      </c>
      <c r="J42" s="136"/>
      <c r="K42" s="136"/>
      <c r="L42" s="136"/>
      <c r="M42" s="136">
        <v>2584</v>
      </c>
      <c r="N42" s="136"/>
      <c r="O42" s="136"/>
      <c r="P42" s="136"/>
      <c r="Q42" s="136">
        <v>117666</v>
      </c>
      <c r="R42" s="136"/>
      <c r="S42" s="136"/>
      <c r="T42" s="136"/>
      <c r="U42" s="136">
        <v>156816</v>
      </c>
      <c r="V42" s="136"/>
      <c r="W42" s="136"/>
      <c r="X42" s="136"/>
      <c r="Y42" s="136">
        <v>55359</v>
      </c>
      <c r="Z42" s="136"/>
      <c r="AA42" s="136"/>
      <c r="AB42" s="136"/>
    </row>
    <row r="43" spans="1:34" ht="20.100000000000001" customHeight="1" x14ac:dyDescent="0.15">
      <c r="A43" s="155"/>
      <c r="B43" s="155"/>
      <c r="C43" s="20"/>
      <c r="D43" s="20"/>
      <c r="E43" s="141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H43" s="31"/>
    </row>
    <row r="44" spans="1:34" ht="20.25" customHeight="1" x14ac:dyDescent="0.15">
      <c r="A44" s="139"/>
      <c r="B44" s="139"/>
      <c r="C44" s="20" t="s">
        <v>113</v>
      </c>
      <c r="D44" s="20"/>
      <c r="E44" s="141">
        <f t="shared" ref="E44" si="13">SUM(I44:AB44)</f>
        <v>540166</v>
      </c>
      <c r="F44" s="136"/>
      <c r="G44" s="136"/>
      <c r="H44" s="136"/>
      <c r="I44" s="136">
        <v>210024</v>
      </c>
      <c r="J44" s="136"/>
      <c r="K44" s="136"/>
      <c r="L44" s="136"/>
      <c r="M44" s="136">
        <v>2427</v>
      </c>
      <c r="N44" s="136"/>
      <c r="O44" s="136"/>
      <c r="P44" s="136"/>
      <c r="Q44" s="136">
        <v>108816</v>
      </c>
      <c r="R44" s="136"/>
      <c r="S44" s="136"/>
      <c r="T44" s="136"/>
      <c r="U44" s="136">
        <v>166368</v>
      </c>
      <c r="V44" s="136"/>
      <c r="W44" s="136"/>
      <c r="X44" s="136"/>
      <c r="Y44" s="136">
        <v>52531</v>
      </c>
      <c r="Z44" s="136"/>
      <c r="AA44" s="136"/>
      <c r="AB44" s="136"/>
    </row>
    <row r="45" spans="1:34" ht="20.100000000000001" customHeight="1" x14ac:dyDescent="0.15">
      <c r="A45" s="155"/>
      <c r="B45" s="155"/>
      <c r="C45" s="20"/>
      <c r="D45" s="20"/>
      <c r="E45" s="141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H45" s="31"/>
    </row>
    <row r="46" spans="1:34" ht="20.25" customHeight="1" thickBot="1" x14ac:dyDescent="0.2">
      <c r="A46" s="158"/>
      <c r="B46" s="158"/>
      <c r="C46" s="33" t="s">
        <v>144</v>
      </c>
      <c r="D46" s="33"/>
      <c r="E46" s="159">
        <f>SUM(I46:AB46)</f>
        <v>746298</v>
      </c>
      <c r="F46" s="160"/>
      <c r="G46" s="160"/>
      <c r="H46" s="160"/>
      <c r="I46" s="160">
        <v>274616</v>
      </c>
      <c r="J46" s="160"/>
      <c r="K46" s="160"/>
      <c r="L46" s="160"/>
      <c r="M46" s="160">
        <v>2564</v>
      </c>
      <c r="N46" s="160"/>
      <c r="O46" s="160"/>
      <c r="P46" s="160"/>
      <c r="Q46" s="160">
        <v>155954</v>
      </c>
      <c r="R46" s="160"/>
      <c r="S46" s="160"/>
      <c r="T46" s="160"/>
      <c r="U46" s="160">
        <v>210279</v>
      </c>
      <c r="V46" s="160"/>
      <c r="W46" s="160"/>
      <c r="X46" s="160"/>
      <c r="Y46" s="160">
        <v>102885</v>
      </c>
      <c r="Z46" s="160"/>
      <c r="AA46" s="160"/>
      <c r="AB46" s="160"/>
    </row>
    <row r="47" spans="1:34" ht="20.25" customHeight="1" x14ac:dyDescent="0.15">
      <c r="A47" s="59" t="s">
        <v>160</v>
      </c>
      <c r="B47" s="34"/>
      <c r="C47" s="34"/>
      <c r="D47" s="34"/>
      <c r="E47" s="34"/>
      <c r="F47" s="34"/>
      <c r="G47" s="34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56" t="s">
        <v>55</v>
      </c>
      <c r="U47" s="157"/>
      <c r="V47" s="157"/>
      <c r="W47" s="157"/>
      <c r="X47" s="157"/>
      <c r="Y47" s="157"/>
      <c r="Z47" s="157"/>
      <c r="AA47" s="157"/>
      <c r="AB47" s="157"/>
    </row>
    <row r="48" spans="1:34" ht="20.100000000000001" customHeight="1" x14ac:dyDescent="0.1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</row>
    <row r="49" spans="1:20" ht="20.100000000000001" customHeight="1" x14ac:dyDescent="0.15">
      <c r="A49" s="59" t="s">
        <v>114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5"/>
    </row>
  </sheetData>
  <mergeCells count="230">
    <mergeCell ref="T47:AB47"/>
    <mergeCell ref="Y45:AB45"/>
    <mergeCell ref="A46:B46"/>
    <mergeCell ref="E46:H46"/>
    <mergeCell ref="I46:L46"/>
    <mergeCell ref="M46:P46"/>
    <mergeCell ref="Q46:T46"/>
    <mergeCell ref="U46:X46"/>
    <mergeCell ref="Y46:AB46"/>
    <mergeCell ref="A45:B45"/>
    <mergeCell ref="E45:H45"/>
    <mergeCell ref="I45:L45"/>
    <mergeCell ref="M45:P45"/>
    <mergeCell ref="Q45:T45"/>
    <mergeCell ref="U45:X45"/>
    <mergeCell ref="Y43:AB43"/>
    <mergeCell ref="Y44:AB44"/>
    <mergeCell ref="A44:B44"/>
    <mergeCell ref="E44:H44"/>
    <mergeCell ref="I44:L44"/>
    <mergeCell ref="M44:P44"/>
    <mergeCell ref="Q44:T44"/>
    <mergeCell ref="U44:X44"/>
    <mergeCell ref="A43:B43"/>
    <mergeCell ref="E43:H43"/>
    <mergeCell ref="I43:L43"/>
    <mergeCell ref="M43:P43"/>
    <mergeCell ref="Q43:T43"/>
    <mergeCell ref="U43:X43"/>
    <mergeCell ref="Y41:AB41"/>
    <mergeCell ref="A42:B42"/>
    <mergeCell ref="E42:H42"/>
    <mergeCell ref="I42:L42"/>
    <mergeCell ref="M42:P42"/>
    <mergeCell ref="Q42:T42"/>
    <mergeCell ref="U42:X42"/>
    <mergeCell ref="Y42:AB42"/>
    <mergeCell ref="A41:B41"/>
    <mergeCell ref="E41:H41"/>
    <mergeCell ref="I41:L41"/>
    <mergeCell ref="M41:P41"/>
    <mergeCell ref="Q41:T41"/>
    <mergeCell ref="U41:X41"/>
    <mergeCell ref="Y39:AB39"/>
    <mergeCell ref="A40:B40"/>
    <mergeCell ref="E40:H40"/>
    <mergeCell ref="I40:L40"/>
    <mergeCell ref="M40:P40"/>
    <mergeCell ref="Q40:T40"/>
    <mergeCell ref="U40:X40"/>
    <mergeCell ref="Y40:AB40"/>
    <mergeCell ref="A39:B39"/>
    <mergeCell ref="E39:H39"/>
    <mergeCell ref="I39:L39"/>
    <mergeCell ref="M39:P39"/>
    <mergeCell ref="Q39:T39"/>
    <mergeCell ref="U39:X39"/>
    <mergeCell ref="Y37:AB37"/>
    <mergeCell ref="A38:B38"/>
    <mergeCell ref="E38:H38"/>
    <mergeCell ref="I38:L38"/>
    <mergeCell ref="M38:P38"/>
    <mergeCell ref="Q38:T38"/>
    <mergeCell ref="U38:X38"/>
    <mergeCell ref="Y38:AB38"/>
    <mergeCell ref="A37:B37"/>
    <mergeCell ref="E37:H37"/>
    <mergeCell ref="I37:L37"/>
    <mergeCell ref="M37:P37"/>
    <mergeCell ref="Q37:T37"/>
    <mergeCell ref="U37:X37"/>
    <mergeCell ref="Y35:AB35"/>
    <mergeCell ref="A36:B36"/>
    <mergeCell ref="E36:H36"/>
    <mergeCell ref="I36:L36"/>
    <mergeCell ref="M36:P36"/>
    <mergeCell ref="Q36:T36"/>
    <mergeCell ref="U36:X36"/>
    <mergeCell ref="Y36:AB36"/>
    <mergeCell ref="A35:B35"/>
    <mergeCell ref="E35:H35"/>
    <mergeCell ref="I35:L35"/>
    <mergeCell ref="M35:P35"/>
    <mergeCell ref="Q35:T35"/>
    <mergeCell ref="U35:X35"/>
    <mergeCell ref="Y33:AB33"/>
    <mergeCell ref="A34:B34"/>
    <mergeCell ref="E34:H34"/>
    <mergeCell ref="I34:L34"/>
    <mergeCell ref="M34:P34"/>
    <mergeCell ref="Q34:T34"/>
    <mergeCell ref="U34:X34"/>
    <mergeCell ref="Y34:AB34"/>
    <mergeCell ref="A33:B33"/>
    <mergeCell ref="E33:H33"/>
    <mergeCell ref="I33:L33"/>
    <mergeCell ref="M33:P33"/>
    <mergeCell ref="Q33:T33"/>
    <mergeCell ref="U33:X33"/>
    <mergeCell ref="Y31:AB31"/>
    <mergeCell ref="A32:B32"/>
    <mergeCell ref="E32:H32"/>
    <mergeCell ref="I32:L32"/>
    <mergeCell ref="M32:P32"/>
    <mergeCell ref="Q32:T32"/>
    <mergeCell ref="U32:X32"/>
    <mergeCell ref="Y32:AB32"/>
    <mergeCell ref="A31:B31"/>
    <mergeCell ref="E31:H31"/>
    <mergeCell ref="I31:L31"/>
    <mergeCell ref="M31:P31"/>
    <mergeCell ref="Q31:T31"/>
    <mergeCell ref="U31:X31"/>
    <mergeCell ref="Y29:AB29"/>
    <mergeCell ref="A30:B30"/>
    <mergeCell ref="E30:H30"/>
    <mergeCell ref="I30:L30"/>
    <mergeCell ref="M30:P30"/>
    <mergeCell ref="Q30:T30"/>
    <mergeCell ref="U30:X30"/>
    <mergeCell ref="Y30:AB30"/>
    <mergeCell ref="A29:B29"/>
    <mergeCell ref="E29:H29"/>
    <mergeCell ref="I29:L29"/>
    <mergeCell ref="M29:P29"/>
    <mergeCell ref="Q29:T29"/>
    <mergeCell ref="U29:X29"/>
    <mergeCell ref="Y27:AB27"/>
    <mergeCell ref="A28:B28"/>
    <mergeCell ref="E28:H28"/>
    <mergeCell ref="I28:L28"/>
    <mergeCell ref="M28:P28"/>
    <mergeCell ref="Q28:T28"/>
    <mergeCell ref="U28:X28"/>
    <mergeCell ref="Y28:AB28"/>
    <mergeCell ref="A27:B27"/>
    <mergeCell ref="E27:H27"/>
    <mergeCell ref="I27:L27"/>
    <mergeCell ref="M27:P27"/>
    <mergeCell ref="Q27:T27"/>
    <mergeCell ref="U27:X27"/>
    <mergeCell ref="Y25:AB25"/>
    <mergeCell ref="A26:B26"/>
    <mergeCell ref="E26:H26"/>
    <mergeCell ref="I26:L26"/>
    <mergeCell ref="M26:P26"/>
    <mergeCell ref="Q26:T26"/>
    <mergeCell ref="U26:X26"/>
    <mergeCell ref="Y26:AB26"/>
    <mergeCell ref="A25:B25"/>
    <mergeCell ref="E25:H25"/>
    <mergeCell ref="I25:L25"/>
    <mergeCell ref="M25:P25"/>
    <mergeCell ref="Q25:T25"/>
    <mergeCell ref="U25:X25"/>
    <mergeCell ref="Y23:AB23"/>
    <mergeCell ref="A24:B24"/>
    <mergeCell ref="E24:H24"/>
    <mergeCell ref="I24:L24"/>
    <mergeCell ref="M24:P24"/>
    <mergeCell ref="Q24:T24"/>
    <mergeCell ref="U24:X24"/>
    <mergeCell ref="Y24:AB24"/>
    <mergeCell ref="A23:B23"/>
    <mergeCell ref="E23:H23"/>
    <mergeCell ref="I23:L23"/>
    <mergeCell ref="M23:P23"/>
    <mergeCell ref="Q23:T23"/>
    <mergeCell ref="U23:X23"/>
    <mergeCell ref="A20:B20"/>
    <mergeCell ref="E20:H20"/>
    <mergeCell ref="I20:L20"/>
    <mergeCell ref="M20:P20"/>
    <mergeCell ref="Q20:T20"/>
    <mergeCell ref="U20:X20"/>
    <mergeCell ref="Y20:AB20"/>
    <mergeCell ref="E22:H22"/>
    <mergeCell ref="I22:L22"/>
    <mergeCell ref="M22:P22"/>
    <mergeCell ref="Q22:T22"/>
    <mergeCell ref="U22:X22"/>
    <mergeCell ref="Y22:AB22"/>
    <mergeCell ref="E21:H21"/>
    <mergeCell ref="I21:L21"/>
    <mergeCell ref="M21:P21"/>
    <mergeCell ref="Q21:T21"/>
    <mergeCell ref="U21:X21"/>
    <mergeCell ref="Y21:AB21"/>
    <mergeCell ref="A18:D18"/>
    <mergeCell ref="A19:D19"/>
    <mergeCell ref="E19:H19"/>
    <mergeCell ref="I19:L19"/>
    <mergeCell ref="M19:P19"/>
    <mergeCell ref="Q19:T19"/>
    <mergeCell ref="A15:S15"/>
    <mergeCell ref="A17:AB17"/>
    <mergeCell ref="U19:X19"/>
    <mergeCell ref="Y19:AB19"/>
    <mergeCell ref="A1:AB1"/>
    <mergeCell ref="A2:AB2"/>
    <mergeCell ref="A3:F3"/>
    <mergeCell ref="A4:D4"/>
    <mergeCell ref="E4:L4"/>
    <mergeCell ref="M4:T4"/>
    <mergeCell ref="U4:AB4"/>
    <mergeCell ref="A7:B7"/>
    <mergeCell ref="E7:L7"/>
    <mergeCell ref="M7:T7"/>
    <mergeCell ref="U7:AB7"/>
    <mergeCell ref="E12:L12"/>
    <mergeCell ref="M12:T12"/>
    <mergeCell ref="U12:AB12"/>
    <mergeCell ref="E14:L14"/>
    <mergeCell ref="M14:T14"/>
    <mergeCell ref="U14:AB14"/>
    <mergeCell ref="A5:B5"/>
    <mergeCell ref="E5:L5"/>
    <mergeCell ref="M5:T5"/>
    <mergeCell ref="U5:AB5"/>
    <mergeCell ref="A6:B6"/>
    <mergeCell ref="E6:L6"/>
    <mergeCell ref="M6:T6"/>
    <mergeCell ref="U6:AB6"/>
    <mergeCell ref="A8:B8"/>
    <mergeCell ref="E8:L8"/>
    <mergeCell ref="M8:T8"/>
    <mergeCell ref="U8:AB8"/>
    <mergeCell ref="E10:L10"/>
    <mergeCell ref="M10:T10"/>
    <mergeCell ref="U10:AB10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7" firstPageNumber="12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57"/>
  <sheetViews>
    <sheetView showGridLines="0" view="pageBreakPreview" zoomScale="70" zoomScaleNormal="60" zoomScaleSheetLayoutView="70" workbookViewId="0">
      <selection activeCell="F19" sqref="F19:K19"/>
    </sheetView>
  </sheetViews>
  <sheetFormatPr defaultColWidth="3.625" defaultRowHeight="17.100000000000001" customHeight="1" x14ac:dyDescent="0.15"/>
  <cols>
    <col min="1" max="4" width="3.625" style="51"/>
    <col min="5" max="8" width="3.875" style="51" customWidth="1"/>
    <col min="9" max="16" width="3.625" style="51"/>
    <col min="17" max="17" width="3.625" style="51" customWidth="1"/>
    <col min="18" max="24" width="3.625" style="51"/>
    <col min="25" max="25" width="14.5" style="51" customWidth="1"/>
    <col min="26" max="26" width="1.125" style="51" customWidth="1"/>
    <col min="27" max="16384" width="3.625" style="51"/>
  </cols>
  <sheetData>
    <row r="1" spans="1:53" ht="21.95" customHeight="1" x14ac:dyDescent="0.15">
      <c r="A1" s="161" t="s">
        <v>98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61"/>
      <c r="Z1" s="61"/>
      <c r="AA1" s="9" t="s">
        <v>27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20.25" customHeight="1" x14ac:dyDescent="0.15">
      <c r="A2" s="162"/>
      <c r="B2" s="162"/>
      <c r="C2" s="162"/>
      <c r="D2" s="162"/>
      <c r="E2" s="64"/>
      <c r="F2" s="64"/>
      <c r="G2" s="64"/>
      <c r="H2" s="64"/>
      <c r="U2" s="64"/>
      <c r="V2" s="64"/>
      <c r="W2" s="64"/>
      <c r="X2" s="64"/>
      <c r="Y2" s="64"/>
    </row>
    <row r="3" spans="1:53" ht="17.100000000000001" customHeight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53" ht="17.100000000000001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53" ht="16.5" customHeight="1" x14ac:dyDescent="0.15"/>
    <row r="8" spans="1:53" s="64" customFormat="1" ht="17.100000000000001" customHeight="1" x14ac:dyDescent="0.15"/>
    <row r="12" spans="1:53" ht="16.5" customHeight="1" x14ac:dyDescent="0.15"/>
    <row r="14" spans="1:53" s="1" customFormat="1" ht="16.5" customHeight="1" x14ac:dyDescent="0.15"/>
    <row r="15" spans="1:53" ht="43.5" customHeight="1" x14ac:dyDescent="0.15"/>
    <row r="40" spans="2:45" ht="16.5" customHeight="1" x14ac:dyDescent="0.15"/>
    <row r="41" spans="2:45" ht="16.5" customHeight="1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2:45" ht="27" customHeight="1" x14ac:dyDescent="0.15">
      <c r="AA42" s="6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67"/>
      <c r="AM42" s="67"/>
      <c r="AN42" s="67"/>
      <c r="AO42" s="67"/>
      <c r="AP42" s="67"/>
      <c r="AQ42" s="67"/>
      <c r="AR42" s="67"/>
      <c r="AS42" s="67"/>
    </row>
    <row r="46" spans="2:45" ht="9" customHeight="1" x14ac:dyDescent="0.15"/>
    <row r="47" spans="2:45" ht="9" customHeight="1" x14ac:dyDescent="0.15"/>
    <row r="48" spans="2:45" ht="17.25" customHeight="1" x14ac:dyDescent="0.15"/>
    <row r="49" spans="1:54" s="1" customFormat="1" ht="9" customHeight="1" x14ac:dyDescent="0.1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</row>
    <row r="50" spans="1:54" s="64" customFormat="1" ht="14.25" x14ac:dyDescent="0.1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</row>
    <row r="51" spans="1:54" s="1" customFormat="1" ht="9" customHeight="1" x14ac:dyDescent="0.1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</row>
    <row r="52" spans="1:54" s="64" customFormat="1" ht="14.25" x14ac:dyDescent="0.1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</row>
    <row r="53" spans="1:54" s="64" customFormat="1" ht="8.25" customHeight="1" x14ac:dyDescent="0.1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</row>
    <row r="54" spans="1:54" ht="14.25" x14ac:dyDescent="0.15"/>
    <row r="55" spans="1:54" s="64" customFormat="1" ht="8.25" customHeight="1" x14ac:dyDescent="0.1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</row>
    <row r="56" spans="1:54" s="1" customFormat="1" ht="14.25" x14ac:dyDescent="0.1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6"/>
    </row>
    <row r="57" spans="1:54" ht="9" customHeight="1" x14ac:dyDescent="0.15"/>
  </sheetData>
  <mergeCells count="2">
    <mergeCell ref="A1:X1"/>
    <mergeCell ref="A2:D2"/>
  </mergeCells>
  <phoneticPr fontId="1"/>
  <printOptions horizontalCentered="1"/>
  <pageMargins left="0.59055118110236227" right="0.59055118110236227" top="1.3779527559055118" bottom="0.39370078740157483" header="0.51181102362204722" footer="0.31496062992125984"/>
  <pageSetup paperSize="9" scale="84" firstPageNumber="123" orientation="portrait" r:id="rId1"/>
  <headerFooter scaleWithDoc="0" alignWithMargins="0">
    <oddFooter>&amp;C&amp;P</oddFooter>
  </headerFooter>
  <colBreaks count="1" manualBreakCount="1">
    <brk id="26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9"/>
  <sheetViews>
    <sheetView tabSelected="1" view="pageBreakPreview" zoomScale="50" zoomScaleNormal="50" zoomScaleSheetLayoutView="50" workbookViewId="0">
      <selection activeCell="F19" sqref="F19:K19"/>
    </sheetView>
  </sheetViews>
  <sheetFormatPr defaultColWidth="3.625" defaultRowHeight="14.25" x14ac:dyDescent="0.15"/>
  <cols>
    <col min="1" max="1" width="2.625" style="51" customWidth="1"/>
    <col min="2" max="2" width="5.25" style="51" customWidth="1"/>
    <col min="3" max="3" width="5.25" style="51" bestFit="1" customWidth="1"/>
    <col min="4" max="4" width="4.875" style="51" customWidth="1"/>
    <col min="5" max="40" width="3.25" style="51" customWidth="1"/>
    <col min="41" max="16384" width="3.625" style="51"/>
  </cols>
  <sheetData>
    <row r="1" spans="1:41" ht="24.95" customHeight="1" x14ac:dyDescent="0.15">
      <c r="Y1" s="74"/>
      <c r="Z1" s="74"/>
      <c r="AA1" s="74"/>
      <c r="AB1" s="74"/>
      <c r="AC1" s="74"/>
      <c r="AD1" s="74"/>
      <c r="AE1" s="74"/>
      <c r="AF1" s="74"/>
    </row>
    <row r="2" spans="1:41" ht="20.45" customHeight="1" x14ac:dyDescent="0.15">
      <c r="Y2" s="74"/>
      <c r="Z2" s="74"/>
      <c r="AA2" s="74"/>
      <c r="AB2" s="74"/>
      <c r="AC2" s="74"/>
      <c r="AD2" s="74"/>
      <c r="AE2" s="74"/>
      <c r="AF2" s="74"/>
    </row>
    <row r="3" spans="1:41" ht="20.45" customHeight="1" x14ac:dyDescent="0.15">
      <c r="Y3" s="74"/>
      <c r="Z3" s="74"/>
      <c r="AA3" s="74"/>
      <c r="AB3" s="74"/>
      <c r="AC3" s="74"/>
      <c r="AD3" s="74"/>
      <c r="AE3" s="74"/>
      <c r="AF3" s="74"/>
    </row>
    <row r="4" spans="1:41" ht="20.45" customHeight="1" x14ac:dyDescent="0.15">
      <c r="Y4" s="74"/>
      <c r="Z4" s="74"/>
      <c r="AA4" s="74"/>
      <c r="AB4" s="74"/>
      <c r="AC4" s="74"/>
      <c r="AD4" s="74"/>
      <c r="AE4" s="74"/>
      <c r="AF4" s="74"/>
    </row>
    <row r="5" spans="1:41" ht="18" customHeight="1" x14ac:dyDescent="0.15">
      <c r="Y5" s="74"/>
      <c r="Z5" s="74"/>
      <c r="AA5" s="74"/>
      <c r="AB5" s="74"/>
      <c r="AC5" s="74"/>
      <c r="AD5" s="74"/>
      <c r="AE5" s="74"/>
      <c r="AF5" s="74"/>
    </row>
    <row r="6" spans="1:41" ht="20.45" customHeight="1" x14ac:dyDescent="0.15">
      <c r="Y6" s="74"/>
      <c r="Z6" s="74"/>
      <c r="AA6" s="74"/>
      <c r="AB6" s="74"/>
      <c r="AC6" s="74"/>
      <c r="AD6" s="74"/>
      <c r="AE6" s="74"/>
      <c r="AF6" s="74"/>
    </row>
    <row r="7" spans="1:41" ht="18" customHeight="1" x14ac:dyDescent="0.15">
      <c r="Y7" s="74"/>
      <c r="Z7" s="74"/>
      <c r="AA7" s="74"/>
      <c r="AB7" s="74"/>
      <c r="AC7" s="74"/>
      <c r="AD7" s="74"/>
      <c r="AE7" s="74"/>
      <c r="AF7" s="74"/>
    </row>
    <row r="8" spans="1:41" ht="20.45" customHeight="1" x14ac:dyDescent="0.15">
      <c r="Y8" s="74"/>
      <c r="Z8" s="74"/>
      <c r="AA8" s="74"/>
      <c r="AB8" s="74"/>
      <c r="AC8" s="74"/>
      <c r="AD8" s="74"/>
      <c r="AE8" s="74"/>
      <c r="AF8" s="74"/>
    </row>
    <row r="9" spans="1:41" ht="18" customHeight="1" x14ac:dyDescent="0.15">
      <c r="Y9" s="74"/>
      <c r="Z9" s="74"/>
      <c r="AA9" s="74"/>
      <c r="AB9" s="74"/>
      <c r="AC9" s="74"/>
      <c r="AD9" s="74"/>
      <c r="AE9" s="74"/>
      <c r="AF9" s="74"/>
    </row>
    <row r="10" spans="1:41" ht="20.45" customHeight="1" x14ac:dyDescent="0.15">
      <c r="Y10" s="74"/>
      <c r="Z10" s="74"/>
      <c r="AA10" s="74"/>
      <c r="AB10" s="74"/>
      <c r="AC10" s="74"/>
      <c r="AD10" s="74"/>
      <c r="AE10" s="74"/>
      <c r="AF10" s="74"/>
    </row>
    <row r="11" spans="1:41" ht="18" customHeight="1" x14ac:dyDescent="0.15">
      <c r="Y11" s="74"/>
      <c r="Z11" s="74"/>
      <c r="AA11" s="74"/>
      <c r="AB11" s="74"/>
      <c r="AC11" s="74"/>
      <c r="AD11" s="74"/>
      <c r="AE11" s="74"/>
      <c r="AF11" s="74"/>
    </row>
    <row r="12" spans="1:41" ht="20.45" customHeight="1" x14ac:dyDescent="0.15">
      <c r="Y12" s="74"/>
      <c r="Z12" s="74"/>
      <c r="AA12" s="74"/>
      <c r="AB12" s="74"/>
      <c r="AC12" s="74"/>
      <c r="AD12" s="74"/>
      <c r="AE12" s="74"/>
      <c r="AF12" s="74"/>
    </row>
    <row r="13" spans="1:41" ht="18" customHeight="1" x14ac:dyDescent="0.15">
      <c r="Y13" s="74"/>
      <c r="Z13" s="74"/>
      <c r="AA13" s="74"/>
      <c r="AB13" s="74"/>
      <c r="AC13" s="74"/>
      <c r="AD13" s="74"/>
      <c r="AE13" s="74"/>
      <c r="AF13" s="74"/>
    </row>
    <row r="14" spans="1:41" s="1" customFormat="1" ht="20.45" customHeight="1" x14ac:dyDescent="0.1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74"/>
      <c r="Z14" s="74"/>
      <c r="AA14" s="74"/>
      <c r="AB14" s="74"/>
      <c r="AC14" s="74"/>
      <c r="AD14" s="74"/>
      <c r="AE14" s="74"/>
      <c r="AF14" s="74"/>
      <c r="AG14" s="51"/>
      <c r="AH14" s="51"/>
      <c r="AI14" s="51"/>
      <c r="AJ14" s="51"/>
      <c r="AK14" s="51"/>
      <c r="AL14" s="51"/>
      <c r="AM14" s="51"/>
      <c r="AN14" s="51"/>
      <c r="AO14" s="51"/>
    </row>
    <row r="15" spans="1:41" s="1" customFormat="1" ht="11.25" customHeight="1" x14ac:dyDescent="0.1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74"/>
      <c r="Z15" s="74"/>
      <c r="AA15" s="74"/>
      <c r="AB15" s="74"/>
      <c r="AC15" s="74"/>
      <c r="AD15" s="74"/>
      <c r="AE15" s="74"/>
      <c r="AF15" s="74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1:41" ht="27" customHeight="1" x14ac:dyDescent="0.15">
      <c r="Y16" s="74"/>
      <c r="Z16" s="74"/>
      <c r="AA16" s="74"/>
      <c r="AB16" s="74"/>
      <c r="AC16" s="74"/>
      <c r="AD16" s="74"/>
      <c r="AE16" s="74"/>
      <c r="AF16" s="74"/>
    </row>
    <row r="17" spans="25:32" ht="18" customHeight="1" x14ac:dyDescent="0.15">
      <c r="Y17" s="74"/>
      <c r="Z17" s="74"/>
      <c r="AA17" s="74"/>
      <c r="AB17" s="74"/>
      <c r="AC17" s="74"/>
      <c r="AD17" s="74"/>
      <c r="AE17" s="74"/>
      <c r="AF17" s="74"/>
    </row>
    <row r="18" spans="25:32" ht="15" customHeight="1" x14ac:dyDescent="0.15">
      <c r="Y18" s="74"/>
      <c r="Z18" s="74"/>
      <c r="AA18" s="74"/>
      <c r="AB18" s="74"/>
      <c r="AC18" s="74"/>
      <c r="AD18" s="74"/>
      <c r="AE18" s="74"/>
      <c r="AF18" s="74"/>
    </row>
    <row r="19" spans="25:32" ht="20.45" customHeight="1" x14ac:dyDescent="0.15">
      <c r="Y19" s="74"/>
      <c r="Z19" s="74"/>
      <c r="AA19" s="74"/>
      <c r="AB19" s="74"/>
      <c r="AC19" s="74"/>
      <c r="AD19" s="74"/>
      <c r="AE19" s="74"/>
      <c r="AF19" s="74"/>
    </row>
    <row r="20" spans="25:32" ht="15" customHeight="1" x14ac:dyDescent="0.15">
      <c r="Y20" s="74"/>
      <c r="Z20" s="74"/>
      <c r="AA20" s="74"/>
      <c r="AB20" s="74"/>
      <c r="AC20" s="74"/>
      <c r="AD20" s="74"/>
      <c r="AE20" s="74"/>
      <c r="AF20" s="74"/>
    </row>
    <row r="21" spans="25:32" ht="20.45" customHeight="1" x14ac:dyDescent="0.15">
      <c r="Y21" s="74"/>
      <c r="Z21" s="74"/>
      <c r="AA21" s="74"/>
      <c r="AB21" s="74"/>
      <c r="AC21" s="74"/>
      <c r="AD21" s="74"/>
      <c r="AE21" s="74"/>
      <c r="AF21" s="74"/>
    </row>
    <row r="22" spans="25:32" ht="15" customHeight="1" x14ac:dyDescent="0.15">
      <c r="Y22" s="74"/>
      <c r="Z22" s="74"/>
      <c r="AA22" s="74"/>
      <c r="AB22" s="74"/>
      <c r="AC22" s="74"/>
      <c r="AD22" s="74"/>
      <c r="AE22" s="74"/>
      <c r="AF22" s="74"/>
    </row>
    <row r="23" spans="25:32" ht="20.45" customHeight="1" x14ac:dyDescent="0.15">
      <c r="Y23" s="74"/>
      <c r="Z23" s="74"/>
      <c r="AA23" s="74"/>
      <c r="AB23" s="74"/>
      <c r="AC23" s="74"/>
      <c r="AD23" s="74"/>
      <c r="AE23" s="74"/>
      <c r="AF23" s="74"/>
    </row>
    <row r="24" spans="25:32" ht="15" customHeight="1" x14ac:dyDescent="0.15">
      <c r="Y24" s="74"/>
      <c r="Z24" s="74"/>
      <c r="AA24" s="74"/>
      <c r="AB24" s="74"/>
      <c r="AC24" s="74"/>
      <c r="AD24" s="74"/>
      <c r="AE24" s="74"/>
      <c r="AF24" s="74"/>
    </row>
    <row r="25" spans="25:32" ht="20.45" customHeight="1" x14ac:dyDescent="0.15">
      <c r="Y25" s="74"/>
      <c r="Z25" s="74"/>
      <c r="AA25" s="74"/>
      <c r="AB25" s="74"/>
      <c r="AC25" s="74"/>
      <c r="AD25" s="74"/>
      <c r="AE25" s="74"/>
      <c r="AF25" s="74"/>
    </row>
    <row r="26" spans="25:32" ht="15" customHeight="1" x14ac:dyDescent="0.15">
      <c r="Y26" s="74"/>
      <c r="Z26" s="74"/>
      <c r="AA26" s="74"/>
      <c r="AB26" s="74"/>
      <c r="AC26" s="74"/>
      <c r="AD26" s="74"/>
      <c r="AE26" s="74"/>
      <c r="AF26" s="74"/>
    </row>
    <row r="27" spans="25:32" ht="20.45" customHeight="1" x14ac:dyDescent="0.15">
      <c r="Y27" s="74"/>
      <c r="Z27" s="74"/>
      <c r="AA27" s="74"/>
      <c r="AB27" s="74"/>
      <c r="AC27" s="74"/>
      <c r="AD27" s="74"/>
      <c r="AE27" s="74"/>
      <c r="AF27" s="74"/>
    </row>
    <row r="28" spans="25:32" ht="15" customHeight="1" x14ac:dyDescent="0.15">
      <c r="Y28" s="74"/>
      <c r="Z28" s="74"/>
      <c r="AA28" s="74"/>
      <c r="AB28" s="74"/>
      <c r="AC28" s="74"/>
      <c r="AD28" s="74"/>
      <c r="AE28" s="74"/>
      <c r="AF28" s="74"/>
    </row>
    <row r="29" spans="25:32" ht="20.45" customHeight="1" x14ac:dyDescent="0.15">
      <c r="Y29" s="74"/>
      <c r="Z29" s="74"/>
      <c r="AA29" s="74"/>
      <c r="AB29" s="74"/>
      <c r="AC29" s="74"/>
      <c r="AD29" s="74"/>
      <c r="AE29" s="74"/>
      <c r="AF29" s="74"/>
    </row>
    <row r="30" spans="25:32" ht="15" customHeight="1" x14ac:dyDescent="0.15">
      <c r="Y30" s="74"/>
      <c r="Z30" s="74"/>
      <c r="AA30" s="74"/>
      <c r="AB30" s="74"/>
      <c r="AC30" s="74"/>
      <c r="AD30" s="74"/>
      <c r="AE30" s="74"/>
      <c r="AF30" s="74"/>
    </row>
    <row r="31" spans="25:32" ht="20.45" customHeight="1" x14ac:dyDescent="0.15">
      <c r="Y31" s="74"/>
      <c r="Z31" s="74"/>
      <c r="AA31" s="74"/>
      <c r="AB31" s="74"/>
      <c r="AC31" s="74"/>
      <c r="AD31" s="74"/>
      <c r="AE31" s="74"/>
      <c r="AF31" s="74"/>
    </row>
    <row r="32" spans="25:32" ht="15" customHeight="1" x14ac:dyDescent="0.15">
      <c r="Y32" s="74"/>
      <c r="Z32" s="74"/>
      <c r="AA32" s="74"/>
      <c r="AB32" s="74"/>
      <c r="AC32" s="74"/>
      <c r="AD32" s="74"/>
      <c r="AE32" s="74"/>
      <c r="AF32" s="74"/>
    </row>
    <row r="33" spans="1:40" ht="20.45" customHeight="1" x14ac:dyDescent="0.15">
      <c r="Y33" s="74"/>
      <c r="Z33" s="74"/>
      <c r="AA33" s="74"/>
      <c r="AB33" s="74"/>
      <c r="AC33" s="74"/>
      <c r="AD33" s="74"/>
      <c r="AE33" s="74"/>
      <c r="AF33" s="74"/>
    </row>
    <row r="34" spans="1:40" ht="15" customHeight="1" x14ac:dyDescent="0.15">
      <c r="Y34" s="74"/>
      <c r="Z34" s="74"/>
      <c r="AA34" s="74"/>
      <c r="AB34" s="74"/>
      <c r="AC34" s="74"/>
      <c r="AD34" s="74"/>
      <c r="AE34" s="74"/>
      <c r="AF34" s="74"/>
    </row>
    <row r="35" spans="1:40" ht="20.45" customHeight="1" x14ac:dyDescent="0.15">
      <c r="Y35" s="74"/>
      <c r="Z35" s="74"/>
      <c r="AA35" s="74"/>
      <c r="AB35" s="74"/>
      <c r="AC35" s="74"/>
      <c r="AD35" s="74"/>
      <c r="AE35" s="74"/>
      <c r="AF35" s="74"/>
    </row>
    <row r="36" spans="1:40" ht="15" customHeight="1" x14ac:dyDescent="0.15">
      <c r="Y36" s="74"/>
      <c r="Z36" s="74"/>
      <c r="AA36" s="74"/>
      <c r="AB36" s="74"/>
      <c r="AC36" s="74"/>
      <c r="AD36" s="74"/>
      <c r="AE36" s="74"/>
      <c r="AF36" s="74"/>
    </row>
    <row r="37" spans="1:40" ht="20.45" customHeight="1" x14ac:dyDescent="0.15">
      <c r="Y37" s="74"/>
      <c r="Z37" s="74"/>
      <c r="AA37" s="74"/>
      <c r="AB37" s="74"/>
      <c r="AC37" s="74"/>
      <c r="AD37" s="74"/>
      <c r="AE37" s="74"/>
      <c r="AF37" s="74"/>
    </row>
    <row r="38" spans="1:40" ht="15" customHeight="1" x14ac:dyDescent="0.15">
      <c r="Y38" s="74"/>
      <c r="Z38" s="74"/>
      <c r="AA38" s="74"/>
      <c r="AB38" s="74"/>
      <c r="AC38" s="74"/>
      <c r="AD38" s="74"/>
      <c r="AE38" s="74"/>
      <c r="AF38" s="74"/>
    </row>
    <row r="39" spans="1:40" ht="20.45" customHeight="1" x14ac:dyDescent="0.15">
      <c r="A39" s="163" t="s">
        <v>115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</row>
    <row r="40" spans="1:40" ht="15" thickBot="1" x14ac:dyDescent="0.2">
      <c r="A40" s="164" t="s">
        <v>41</v>
      </c>
      <c r="B40" s="164"/>
      <c r="C40" s="164"/>
      <c r="D40" s="164"/>
      <c r="E40" s="164"/>
    </row>
    <row r="41" spans="1:40" x14ac:dyDescent="0.15">
      <c r="A41" s="165" t="s">
        <v>28</v>
      </c>
      <c r="B41" s="165"/>
      <c r="C41" s="165"/>
      <c r="D41" s="166"/>
      <c r="E41" s="169" t="s">
        <v>42</v>
      </c>
      <c r="F41" s="165"/>
      <c r="G41" s="165"/>
      <c r="H41" s="166"/>
      <c r="I41" s="169" t="s">
        <v>43</v>
      </c>
      <c r="J41" s="165"/>
      <c r="K41" s="165"/>
      <c r="L41" s="166"/>
      <c r="M41" s="169" t="s">
        <v>94</v>
      </c>
      <c r="N41" s="165"/>
      <c r="O41" s="165"/>
      <c r="P41" s="166"/>
      <c r="Q41" s="171" t="s">
        <v>95</v>
      </c>
      <c r="R41" s="172"/>
      <c r="S41" s="172"/>
      <c r="T41" s="173"/>
      <c r="U41" s="169" t="s">
        <v>45</v>
      </c>
      <c r="V41" s="165"/>
      <c r="W41" s="165"/>
      <c r="X41" s="166"/>
      <c r="Y41" s="169" t="s">
        <v>46</v>
      </c>
      <c r="Z41" s="165"/>
      <c r="AA41" s="165"/>
      <c r="AB41" s="166"/>
      <c r="AC41" s="169" t="s">
        <v>96</v>
      </c>
      <c r="AD41" s="165"/>
      <c r="AE41" s="165"/>
      <c r="AF41" s="166"/>
      <c r="AG41" s="169" t="s">
        <v>47</v>
      </c>
      <c r="AH41" s="165"/>
      <c r="AI41" s="165"/>
      <c r="AJ41" s="166"/>
      <c r="AK41" s="169" t="s">
        <v>44</v>
      </c>
      <c r="AL41" s="165"/>
      <c r="AM41" s="165"/>
      <c r="AN41" s="165"/>
    </row>
    <row r="42" spans="1:40" x14ac:dyDescent="0.15">
      <c r="A42" s="167"/>
      <c r="B42" s="167"/>
      <c r="C42" s="167"/>
      <c r="D42" s="168"/>
      <c r="E42" s="170"/>
      <c r="F42" s="167"/>
      <c r="G42" s="167"/>
      <c r="H42" s="168"/>
      <c r="I42" s="170"/>
      <c r="J42" s="167"/>
      <c r="K42" s="167"/>
      <c r="L42" s="168"/>
      <c r="M42" s="170"/>
      <c r="N42" s="167"/>
      <c r="O42" s="167"/>
      <c r="P42" s="168"/>
      <c r="Q42" s="174"/>
      <c r="R42" s="175"/>
      <c r="S42" s="175"/>
      <c r="T42" s="176"/>
      <c r="U42" s="170"/>
      <c r="V42" s="167"/>
      <c r="W42" s="167"/>
      <c r="X42" s="168"/>
      <c r="Y42" s="170"/>
      <c r="Z42" s="167"/>
      <c r="AA42" s="167"/>
      <c r="AB42" s="168"/>
      <c r="AC42" s="170"/>
      <c r="AD42" s="167"/>
      <c r="AE42" s="167"/>
      <c r="AF42" s="168"/>
      <c r="AG42" s="170"/>
      <c r="AH42" s="167"/>
      <c r="AI42" s="167"/>
      <c r="AJ42" s="168"/>
      <c r="AK42" s="170"/>
      <c r="AL42" s="167"/>
      <c r="AM42" s="167"/>
      <c r="AN42" s="167"/>
    </row>
    <row r="43" spans="1:40" ht="14.1" customHeight="1" x14ac:dyDescent="0.15">
      <c r="A43" s="179"/>
      <c r="B43" s="179"/>
      <c r="C43" s="4"/>
      <c r="D43" s="63"/>
      <c r="E43" s="128"/>
      <c r="F43" s="127"/>
      <c r="G43" s="127"/>
      <c r="H43" s="52"/>
      <c r="I43" s="127"/>
      <c r="J43" s="127"/>
      <c r="K43" s="127"/>
      <c r="L43" s="52"/>
      <c r="M43" s="127"/>
      <c r="N43" s="127"/>
      <c r="O43" s="127"/>
      <c r="P43" s="52"/>
      <c r="Q43" s="127"/>
      <c r="R43" s="127"/>
      <c r="S43" s="127"/>
      <c r="T43" s="52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52"/>
      <c r="AG43" s="127"/>
      <c r="AH43" s="127"/>
      <c r="AI43" s="127"/>
      <c r="AJ43" s="127"/>
      <c r="AK43" s="127"/>
      <c r="AL43" s="127"/>
      <c r="AM43" s="127"/>
      <c r="AN43" s="127"/>
    </row>
    <row r="44" spans="1:40" ht="17.25" x14ac:dyDescent="0.15">
      <c r="A44" s="89" t="s">
        <v>9</v>
      </c>
      <c r="B44" s="89"/>
      <c r="C44" s="4" t="s">
        <v>150</v>
      </c>
      <c r="D44" s="64" t="s">
        <v>66</v>
      </c>
      <c r="E44" s="177">
        <v>2371514</v>
      </c>
      <c r="F44" s="178"/>
      <c r="G44" s="178"/>
      <c r="H44" s="178"/>
      <c r="I44" s="178">
        <v>2287171</v>
      </c>
      <c r="J44" s="178"/>
      <c r="K44" s="178"/>
      <c r="L44" s="178"/>
      <c r="M44" s="178" t="s">
        <v>93</v>
      </c>
      <c r="N44" s="178"/>
      <c r="O44" s="178"/>
      <c r="P44" s="178"/>
      <c r="Q44" s="178" t="s">
        <v>93</v>
      </c>
      <c r="R44" s="178"/>
      <c r="S44" s="178"/>
      <c r="T44" s="178"/>
      <c r="U44" s="178">
        <v>13490</v>
      </c>
      <c r="V44" s="178"/>
      <c r="W44" s="178"/>
      <c r="X44" s="178"/>
      <c r="Y44" s="178">
        <v>42</v>
      </c>
      <c r="Z44" s="178"/>
      <c r="AA44" s="178"/>
      <c r="AB44" s="178"/>
      <c r="AC44" s="178" t="s">
        <v>152</v>
      </c>
      <c r="AD44" s="178"/>
      <c r="AE44" s="178"/>
      <c r="AF44" s="178"/>
      <c r="AG44" s="178">
        <v>21827</v>
      </c>
      <c r="AH44" s="178"/>
      <c r="AI44" s="178"/>
      <c r="AJ44" s="178"/>
      <c r="AK44" s="178">
        <v>48984</v>
      </c>
      <c r="AL44" s="178"/>
      <c r="AM44" s="178"/>
      <c r="AN44" s="178"/>
    </row>
    <row r="45" spans="1:40" ht="14.1" customHeight="1" x14ac:dyDescent="0.15">
      <c r="A45" s="89"/>
      <c r="B45" s="89"/>
      <c r="C45" s="4"/>
      <c r="D45" s="64"/>
      <c r="E45" s="109"/>
      <c r="F45" s="92"/>
      <c r="G45" s="92"/>
      <c r="H45" s="47"/>
      <c r="I45" s="92"/>
      <c r="J45" s="92"/>
      <c r="K45" s="92"/>
      <c r="L45" s="47"/>
      <c r="M45" s="92"/>
      <c r="N45" s="92"/>
      <c r="O45" s="92"/>
      <c r="P45" s="47"/>
      <c r="Q45" s="92"/>
      <c r="R45" s="92"/>
      <c r="S45" s="92"/>
      <c r="T45" s="47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47"/>
      <c r="AG45" s="92"/>
      <c r="AH45" s="92"/>
      <c r="AI45" s="92"/>
      <c r="AJ45" s="92"/>
      <c r="AK45" s="92"/>
      <c r="AL45" s="92"/>
      <c r="AM45" s="92"/>
      <c r="AN45" s="92"/>
    </row>
    <row r="46" spans="1:40" ht="17.25" x14ac:dyDescent="0.15">
      <c r="A46" s="89"/>
      <c r="B46" s="89"/>
      <c r="C46" s="4" t="s">
        <v>153</v>
      </c>
      <c r="D46" s="64"/>
      <c r="E46" s="177">
        <v>2362102</v>
      </c>
      <c r="F46" s="178"/>
      <c r="G46" s="178"/>
      <c r="H46" s="178"/>
      <c r="I46" s="178">
        <v>2283262</v>
      </c>
      <c r="J46" s="178"/>
      <c r="K46" s="178"/>
      <c r="L46" s="178"/>
      <c r="M46" s="178">
        <v>33452</v>
      </c>
      <c r="N46" s="178"/>
      <c r="O46" s="178"/>
      <c r="P46" s="178"/>
      <c r="Q46" s="178">
        <v>9496</v>
      </c>
      <c r="R46" s="178"/>
      <c r="S46" s="178"/>
      <c r="T46" s="178"/>
      <c r="U46" s="178">
        <v>14093</v>
      </c>
      <c r="V46" s="178"/>
      <c r="W46" s="178"/>
      <c r="X46" s="178"/>
      <c r="Y46" s="178">
        <v>53</v>
      </c>
      <c r="Z46" s="178"/>
      <c r="AA46" s="178"/>
      <c r="AB46" s="178"/>
      <c r="AC46" s="178">
        <v>1738</v>
      </c>
      <c r="AD46" s="178"/>
      <c r="AE46" s="178"/>
      <c r="AF46" s="178"/>
      <c r="AG46" s="178">
        <v>20008</v>
      </c>
      <c r="AH46" s="178"/>
      <c r="AI46" s="178"/>
      <c r="AJ46" s="178"/>
      <c r="AK46" s="178" t="s">
        <v>93</v>
      </c>
      <c r="AL46" s="178"/>
      <c r="AM46" s="178"/>
      <c r="AN46" s="178"/>
    </row>
    <row r="47" spans="1:40" ht="14.1" customHeight="1" x14ac:dyDescent="0.15">
      <c r="A47" s="89"/>
      <c r="B47" s="89"/>
      <c r="C47" s="4"/>
      <c r="D47" s="64"/>
      <c r="E47" s="109"/>
      <c r="F47" s="92"/>
      <c r="G47" s="92"/>
      <c r="H47" s="47"/>
      <c r="I47" s="92"/>
      <c r="J47" s="92"/>
      <c r="K47" s="92"/>
      <c r="L47" s="47"/>
      <c r="M47" s="92"/>
      <c r="N47" s="92"/>
      <c r="O47" s="92"/>
      <c r="P47" s="47"/>
      <c r="Q47" s="92"/>
      <c r="R47" s="92"/>
      <c r="S47" s="92"/>
      <c r="T47" s="47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47"/>
      <c r="AG47" s="92"/>
      <c r="AH47" s="92"/>
      <c r="AI47" s="92"/>
      <c r="AJ47" s="92"/>
      <c r="AK47" s="92"/>
      <c r="AL47" s="92"/>
      <c r="AM47" s="92"/>
      <c r="AN47" s="92"/>
    </row>
    <row r="48" spans="1:40" ht="17.25" x14ac:dyDescent="0.15">
      <c r="A48" s="89"/>
      <c r="B48" s="89"/>
      <c r="C48" s="4" t="s">
        <v>154</v>
      </c>
      <c r="D48" s="64"/>
      <c r="E48" s="177">
        <v>2375434</v>
      </c>
      <c r="F48" s="178"/>
      <c r="G48" s="178"/>
      <c r="H48" s="178"/>
      <c r="I48" s="178">
        <v>2280588</v>
      </c>
      <c r="J48" s="178"/>
      <c r="K48" s="178"/>
      <c r="L48" s="178"/>
      <c r="M48" s="178">
        <v>34678</v>
      </c>
      <c r="N48" s="178"/>
      <c r="O48" s="178"/>
      <c r="P48" s="178"/>
      <c r="Q48" s="178">
        <v>10075</v>
      </c>
      <c r="R48" s="178"/>
      <c r="S48" s="178"/>
      <c r="T48" s="178"/>
      <c r="U48" s="178">
        <v>27090</v>
      </c>
      <c r="V48" s="178"/>
      <c r="W48" s="178"/>
      <c r="X48" s="178"/>
      <c r="Y48" s="178">
        <v>9</v>
      </c>
      <c r="Z48" s="178"/>
      <c r="AA48" s="178"/>
      <c r="AB48" s="178"/>
      <c r="AC48" s="178">
        <v>1943</v>
      </c>
      <c r="AD48" s="178"/>
      <c r="AE48" s="178"/>
      <c r="AF48" s="178"/>
      <c r="AG48" s="178">
        <v>21051</v>
      </c>
      <c r="AH48" s="178"/>
      <c r="AI48" s="178"/>
      <c r="AJ48" s="178"/>
      <c r="AK48" s="178" t="s">
        <v>155</v>
      </c>
      <c r="AL48" s="178"/>
      <c r="AM48" s="178"/>
      <c r="AN48" s="178"/>
    </row>
    <row r="49" spans="1:41" ht="14.1" customHeight="1" x14ac:dyDescent="0.15">
      <c r="A49" s="89"/>
      <c r="B49" s="89"/>
      <c r="C49" s="4"/>
      <c r="D49" s="64"/>
      <c r="E49" s="75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</row>
    <row r="50" spans="1:41" ht="17.25" x14ac:dyDescent="0.15">
      <c r="A50" s="89"/>
      <c r="B50" s="89"/>
      <c r="C50" s="4" t="s">
        <v>156</v>
      </c>
      <c r="D50" s="6"/>
      <c r="E50" s="177">
        <v>2358734</v>
      </c>
      <c r="F50" s="178"/>
      <c r="G50" s="178"/>
      <c r="H50" s="178"/>
      <c r="I50" s="178">
        <v>2276507</v>
      </c>
      <c r="J50" s="178"/>
      <c r="K50" s="178"/>
      <c r="L50" s="178"/>
      <c r="M50" s="178">
        <v>35220</v>
      </c>
      <c r="N50" s="178"/>
      <c r="O50" s="178"/>
      <c r="P50" s="178"/>
      <c r="Q50" s="178">
        <v>9879</v>
      </c>
      <c r="R50" s="178"/>
      <c r="S50" s="178"/>
      <c r="T50" s="178"/>
      <c r="U50" s="178">
        <v>15132</v>
      </c>
      <c r="V50" s="178"/>
      <c r="W50" s="178"/>
      <c r="X50" s="178"/>
      <c r="Y50" s="178">
        <v>30</v>
      </c>
      <c r="Z50" s="178"/>
      <c r="AA50" s="178"/>
      <c r="AB50" s="178"/>
      <c r="AC50" s="178">
        <v>1277</v>
      </c>
      <c r="AD50" s="178"/>
      <c r="AE50" s="178"/>
      <c r="AF50" s="178"/>
      <c r="AG50" s="178">
        <v>20689</v>
      </c>
      <c r="AH50" s="178"/>
      <c r="AI50" s="178"/>
      <c r="AJ50" s="178"/>
      <c r="AK50" s="178" t="s">
        <v>93</v>
      </c>
      <c r="AL50" s="178"/>
      <c r="AM50" s="178"/>
      <c r="AN50" s="178"/>
    </row>
    <row r="51" spans="1:41" ht="14.1" customHeight="1" x14ac:dyDescent="0.15">
      <c r="A51" s="89"/>
      <c r="B51" s="89"/>
      <c r="C51" s="4"/>
      <c r="D51" s="64"/>
      <c r="E51" s="109"/>
      <c r="F51" s="92"/>
      <c r="G51" s="92"/>
      <c r="H51" s="47"/>
      <c r="I51" s="92"/>
      <c r="J51" s="92"/>
      <c r="K51" s="92"/>
      <c r="L51" s="47"/>
      <c r="M51" s="92"/>
      <c r="N51" s="92"/>
      <c r="O51" s="92"/>
      <c r="P51" s="47"/>
      <c r="Q51" s="92"/>
      <c r="R51" s="92"/>
      <c r="S51" s="92"/>
      <c r="T51" s="47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47"/>
      <c r="AG51" s="92"/>
      <c r="AH51" s="92"/>
      <c r="AI51" s="92"/>
      <c r="AJ51" s="92"/>
      <c r="AK51" s="92"/>
      <c r="AL51" s="92"/>
      <c r="AM51" s="92"/>
      <c r="AN51" s="92"/>
    </row>
    <row r="52" spans="1:41" ht="17.25" x14ac:dyDescent="0.15">
      <c r="A52" s="107"/>
      <c r="B52" s="107"/>
      <c r="C52" s="5" t="s">
        <v>157</v>
      </c>
      <c r="D52" s="6"/>
      <c r="E52" s="180">
        <v>2348988</v>
      </c>
      <c r="F52" s="181"/>
      <c r="G52" s="181"/>
      <c r="H52" s="181"/>
      <c r="I52" s="181">
        <v>2260351</v>
      </c>
      <c r="J52" s="181"/>
      <c r="K52" s="181"/>
      <c r="L52" s="181"/>
      <c r="M52" s="181">
        <v>34617</v>
      </c>
      <c r="N52" s="181"/>
      <c r="O52" s="181"/>
      <c r="P52" s="181"/>
      <c r="Q52" s="181">
        <v>9686</v>
      </c>
      <c r="R52" s="181"/>
      <c r="S52" s="181"/>
      <c r="T52" s="181"/>
      <c r="U52" s="181">
        <v>18540</v>
      </c>
      <c r="V52" s="181"/>
      <c r="W52" s="181"/>
      <c r="X52" s="181"/>
      <c r="Y52" s="181">
        <v>25</v>
      </c>
      <c r="Z52" s="181"/>
      <c r="AA52" s="181"/>
      <c r="AB52" s="181"/>
      <c r="AC52" s="181">
        <v>1718</v>
      </c>
      <c r="AD52" s="181"/>
      <c r="AE52" s="181"/>
      <c r="AF52" s="181"/>
      <c r="AG52" s="181">
        <v>24051</v>
      </c>
      <c r="AH52" s="181"/>
      <c r="AI52" s="181"/>
      <c r="AJ52" s="181"/>
      <c r="AK52" s="181" t="s">
        <v>155</v>
      </c>
      <c r="AL52" s="181"/>
      <c r="AM52" s="181"/>
      <c r="AN52" s="181"/>
      <c r="AO52" s="1"/>
    </row>
    <row r="53" spans="1:41" ht="17.25" x14ac:dyDescent="0.15">
      <c r="A53" s="89"/>
      <c r="B53" s="89"/>
      <c r="C53" s="4"/>
      <c r="D53" s="64"/>
      <c r="E53" s="109"/>
      <c r="F53" s="92"/>
      <c r="G53" s="92"/>
      <c r="H53" s="47"/>
      <c r="I53" s="92"/>
      <c r="J53" s="92"/>
      <c r="K53" s="92"/>
      <c r="L53" s="47"/>
      <c r="M53" s="92"/>
      <c r="N53" s="92"/>
      <c r="O53" s="92"/>
      <c r="P53" s="47"/>
      <c r="Q53" s="92"/>
      <c r="R53" s="92"/>
      <c r="S53" s="92"/>
      <c r="T53" s="47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47"/>
      <c r="AG53" s="92"/>
      <c r="AH53" s="92"/>
      <c r="AI53" s="92"/>
      <c r="AJ53" s="92"/>
      <c r="AK53" s="92"/>
      <c r="AL53" s="92"/>
      <c r="AM53" s="92"/>
      <c r="AN53" s="92"/>
    </row>
    <row r="54" spans="1:41" ht="17.25" x14ac:dyDescent="0.15">
      <c r="A54" s="89"/>
      <c r="B54" s="89"/>
      <c r="C54" s="4" t="s">
        <v>31</v>
      </c>
      <c r="D54" s="64" t="s">
        <v>32</v>
      </c>
      <c r="E54" s="109">
        <v>220173</v>
      </c>
      <c r="F54" s="92"/>
      <c r="G54" s="92"/>
      <c r="H54" s="92"/>
      <c r="I54" s="92">
        <v>215268</v>
      </c>
      <c r="J54" s="92"/>
      <c r="K54" s="92"/>
      <c r="L54" s="92"/>
      <c r="M54" s="92">
        <v>1375</v>
      </c>
      <c r="N54" s="92"/>
      <c r="O54" s="92"/>
      <c r="P54" s="92"/>
      <c r="Q54" s="92">
        <v>532</v>
      </c>
      <c r="R54" s="92"/>
      <c r="S54" s="92"/>
      <c r="T54" s="92"/>
      <c r="U54" s="92">
        <v>1464</v>
      </c>
      <c r="V54" s="92"/>
      <c r="W54" s="92"/>
      <c r="X54" s="92"/>
      <c r="Y54" s="178" t="s">
        <v>151</v>
      </c>
      <c r="Z54" s="178"/>
      <c r="AA54" s="178"/>
      <c r="AB54" s="178"/>
      <c r="AC54" s="92">
        <v>133</v>
      </c>
      <c r="AD54" s="92"/>
      <c r="AE54" s="92"/>
      <c r="AF54" s="92"/>
      <c r="AG54" s="92">
        <v>1401</v>
      </c>
      <c r="AH54" s="92"/>
      <c r="AI54" s="92"/>
      <c r="AJ54" s="92"/>
      <c r="AK54" s="181" t="s">
        <v>158</v>
      </c>
      <c r="AL54" s="181"/>
      <c r="AM54" s="181"/>
      <c r="AN54" s="181"/>
    </row>
    <row r="55" spans="1:41" ht="17.25" x14ac:dyDescent="0.15">
      <c r="A55" s="89"/>
      <c r="B55" s="89"/>
      <c r="C55" s="4"/>
      <c r="D55" s="64"/>
      <c r="E55" s="109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</row>
    <row r="56" spans="1:41" ht="17.25" x14ac:dyDescent="0.15">
      <c r="A56" s="89"/>
      <c r="B56" s="89"/>
      <c r="C56" s="4" t="s">
        <v>33</v>
      </c>
      <c r="D56" s="64"/>
      <c r="E56" s="109">
        <v>185291</v>
      </c>
      <c r="F56" s="92"/>
      <c r="G56" s="92"/>
      <c r="H56" s="92"/>
      <c r="I56" s="92">
        <v>178411</v>
      </c>
      <c r="J56" s="92"/>
      <c r="K56" s="92"/>
      <c r="L56" s="92"/>
      <c r="M56" s="92">
        <v>3423</v>
      </c>
      <c r="N56" s="92"/>
      <c r="O56" s="92"/>
      <c r="P56" s="92"/>
      <c r="Q56" s="92">
        <v>771</v>
      </c>
      <c r="R56" s="92"/>
      <c r="S56" s="92"/>
      <c r="T56" s="92"/>
      <c r="U56" s="92">
        <v>1584</v>
      </c>
      <c r="V56" s="92"/>
      <c r="W56" s="92"/>
      <c r="X56" s="92"/>
      <c r="Y56" s="178" t="s">
        <v>151</v>
      </c>
      <c r="Z56" s="178"/>
      <c r="AA56" s="178"/>
      <c r="AB56" s="178"/>
      <c r="AC56" s="92">
        <v>7</v>
      </c>
      <c r="AD56" s="92"/>
      <c r="AE56" s="92"/>
      <c r="AF56" s="92"/>
      <c r="AG56" s="92">
        <v>1095</v>
      </c>
      <c r="AH56" s="92"/>
      <c r="AI56" s="92"/>
      <c r="AJ56" s="92"/>
      <c r="AK56" s="181" t="s">
        <v>155</v>
      </c>
      <c r="AL56" s="181"/>
      <c r="AM56" s="181"/>
      <c r="AN56" s="181"/>
    </row>
    <row r="57" spans="1:41" ht="17.25" x14ac:dyDescent="0.15">
      <c r="A57" s="89"/>
      <c r="B57" s="89"/>
      <c r="C57" s="4"/>
      <c r="D57" s="64"/>
      <c r="E57" s="109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</row>
    <row r="58" spans="1:41" ht="17.25" x14ac:dyDescent="0.15">
      <c r="A58" s="89"/>
      <c r="B58" s="89"/>
      <c r="C58" s="4" t="s">
        <v>34</v>
      </c>
      <c r="D58" s="64"/>
      <c r="E58" s="109">
        <v>185146</v>
      </c>
      <c r="F58" s="92"/>
      <c r="G58" s="92"/>
      <c r="H58" s="92"/>
      <c r="I58" s="92">
        <v>180894</v>
      </c>
      <c r="J58" s="92"/>
      <c r="K58" s="92"/>
      <c r="L58" s="92"/>
      <c r="M58" s="92">
        <v>1072</v>
      </c>
      <c r="N58" s="92"/>
      <c r="O58" s="92"/>
      <c r="P58" s="92"/>
      <c r="Q58" s="92">
        <v>436</v>
      </c>
      <c r="R58" s="92"/>
      <c r="S58" s="92"/>
      <c r="T58" s="92"/>
      <c r="U58" s="92">
        <v>1454</v>
      </c>
      <c r="V58" s="92"/>
      <c r="W58" s="92"/>
      <c r="X58" s="92"/>
      <c r="Y58" s="178" t="s">
        <v>151</v>
      </c>
      <c r="Z58" s="178"/>
      <c r="AA58" s="178"/>
      <c r="AB58" s="178"/>
      <c r="AC58" s="92">
        <v>94</v>
      </c>
      <c r="AD58" s="92"/>
      <c r="AE58" s="92"/>
      <c r="AF58" s="92"/>
      <c r="AG58" s="92">
        <v>1196</v>
      </c>
      <c r="AH58" s="92"/>
      <c r="AI58" s="92"/>
      <c r="AJ58" s="92"/>
      <c r="AK58" s="181" t="s">
        <v>151</v>
      </c>
      <c r="AL58" s="181"/>
      <c r="AM58" s="181"/>
      <c r="AN58" s="181"/>
    </row>
    <row r="59" spans="1:41" ht="17.25" x14ac:dyDescent="0.15">
      <c r="A59" s="89"/>
      <c r="B59" s="89"/>
      <c r="C59" s="4"/>
      <c r="D59" s="64"/>
      <c r="E59" s="109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</row>
    <row r="60" spans="1:41" ht="17.25" x14ac:dyDescent="0.15">
      <c r="A60" s="89"/>
      <c r="B60" s="89"/>
      <c r="C60" s="4" t="s">
        <v>35</v>
      </c>
      <c r="D60" s="64"/>
      <c r="E60" s="109">
        <v>176836</v>
      </c>
      <c r="F60" s="92"/>
      <c r="G60" s="92"/>
      <c r="H60" s="92"/>
      <c r="I60" s="92">
        <v>169305</v>
      </c>
      <c r="J60" s="92"/>
      <c r="K60" s="92"/>
      <c r="L60" s="92"/>
      <c r="M60" s="92">
        <v>3519</v>
      </c>
      <c r="N60" s="92"/>
      <c r="O60" s="92"/>
      <c r="P60" s="92"/>
      <c r="Q60" s="92">
        <v>788</v>
      </c>
      <c r="R60" s="92"/>
      <c r="S60" s="92"/>
      <c r="T60" s="92"/>
      <c r="U60" s="92">
        <v>1602</v>
      </c>
      <c r="V60" s="92"/>
      <c r="W60" s="92"/>
      <c r="X60" s="92"/>
      <c r="Y60" s="178" t="s">
        <v>151</v>
      </c>
      <c r="Z60" s="178"/>
      <c r="AA60" s="178"/>
      <c r="AB60" s="178"/>
      <c r="AC60" s="92">
        <v>39</v>
      </c>
      <c r="AD60" s="92"/>
      <c r="AE60" s="92"/>
      <c r="AF60" s="92"/>
      <c r="AG60" s="92">
        <v>1583</v>
      </c>
      <c r="AH60" s="92"/>
      <c r="AI60" s="92"/>
      <c r="AJ60" s="92"/>
      <c r="AK60" s="181" t="s">
        <v>152</v>
      </c>
      <c r="AL60" s="181"/>
      <c r="AM60" s="181"/>
      <c r="AN60" s="181"/>
    </row>
    <row r="61" spans="1:41" ht="17.25" x14ac:dyDescent="0.15">
      <c r="A61" s="89"/>
      <c r="B61" s="89"/>
      <c r="C61" s="4"/>
      <c r="D61" s="64"/>
      <c r="E61" s="109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</row>
    <row r="62" spans="1:41" ht="17.25" x14ac:dyDescent="0.15">
      <c r="A62" s="89"/>
      <c r="B62" s="89"/>
      <c r="C62" s="4" t="s">
        <v>36</v>
      </c>
      <c r="D62" s="64"/>
      <c r="E62" s="109">
        <v>213956</v>
      </c>
      <c r="F62" s="92"/>
      <c r="G62" s="92"/>
      <c r="H62" s="92"/>
      <c r="I62" s="92">
        <v>208566</v>
      </c>
      <c r="J62" s="92"/>
      <c r="K62" s="92"/>
      <c r="L62" s="92"/>
      <c r="M62" s="92">
        <v>1584</v>
      </c>
      <c r="N62" s="92"/>
      <c r="O62" s="92"/>
      <c r="P62" s="92"/>
      <c r="Q62" s="92">
        <v>610</v>
      </c>
      <c r="R62" s="92"/>
      <c r="S62" s="92"/>
      <c r="T62" s="92"/>
      <c r="U62" s="92">
        <v>1746</v>
      </c>
      <c r="V62" s="92"/>
      <c r="W62" s="92"/>
      <c r="X62" s="92"/>
      <c r="Y62" s="178" t="s">
        <v>151</v>
      </c>
      <c r="Z62" s="178"/>
      <c r="AA62" s="178"/>
      <c r="AB62" s="178"/>
      <c r="AC62" s="92">
        <v>314</v>
      </c>
      <c r="AD62" s="92"/>
      <c r="AE62" s="92"/>
      <c r="AF62" s="92"/>
      <c r="AG62" s="92">
        <v>1136</v>
      </c>
      <c r="AH62" s="92"/>
      <c r="AI62" s="92"/>
      <c r="AJ62" s="92"/>
      <c r="AK62" s="181" t="s">
        <v>158</v>
      </c>
      <c r="AL62" s="181"/>
      <c r="AM62" s="181"/>
      <c r="AN62" s="181"/>
    </row>
    <row r="63" spans="1:41" ht="17.25" x14ac:dyDescent="0.15">
      <c r="A63" s="89"/>
      <c r="B63" s="89"/>
      <c r="C63" s="4"/>
      <c r="D63" s="64"/>
      <c r="E63" s="109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</row>
    <row r="64" spans="1:41" ht="17.25" x14ac:dyDescent="0.15">
      <c r="A64" s="89"/>
      <c r="B64" s="89"/>
      <c r="C64" s="4" t="s">
        <v>37</v>
      </c>
      <c r="D64" s="64"/>
      <c r="E64" s="109">
        <v>182517</v>
      </c>
      <c r="F64" s="92"/>
      <c r="G64" s="92"/>
      <c r="H64" s="92"/>
      <c r="I64" s="92">
        <v>172175</v>
      </c>
      <c r="J64" s="92"/>
      <c r="K64" s="92"/>
      <c r="L64" s="92"/>
      <c r="M64" s="92">
        <v>4180</v>
      </c>
      <c r="N64" s="92"/>
      <c r="O64" s="92"/>
      <c r="P64" s="92"/>
      <c r="Q64" s="92">
        <v>990</v>
      </c>
      <c r="R64" s="92"/>
      <c r="S64" s="92"/>
      <c r="T64" s="92"/>
      <c r="U64" s="92">
        <v>1556</v>
      </c>
      <c r="V64" s="92"/>
      <c r="W64" s="92"/>
      <c r="X64" s="92"/>
      <c r="Y64" s="178" t="s">
        <v>151</v>
      </c>
      <c r="Z64" s="178"/>
      <c r="AA64" s="178"/>
      <c r="AB64" s="178"/>
      <c r="AC64" s="92">
        <v>116</v>
      </c>
      <c r="AD64" s="92"/>
      <c r="AE64" s="92"/>
      <c r="AF64" s="92"/>
      <c r="AG64" s="92">
        <v>3500</v>
      </c>
      <c r="AH64" s="92"/>
      <c r="AI64" s="92"/>
      <c r="AJ64" s="92"/>
      <c r="AK64" s="181" t="s">
        <v>158</v>
      </c>
      <c r="AL64" s="181"/>
      <c r="AM64" s="181"/>
      <c r="AN64" s="181"/>
    </row>
    <row r="65" spans="1:40" ht="17.25" x14ac:dyDescent="0.15">
      <c r="A65" s="89"/>
      <c r="B65" s="89"/>
      <c r="C65" s="4"/>
      <c r="D65" s="64"/>
      <c r="E65" s="109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</row>
    <row r="66" spans="1:40" ht="17.25" x14ac:dyDescent="0.15">
      <c r="A66" s="89"/>
      <c r="B66" s="89"/>
      <c r="C66" s="4" t="s">
        <v>38</v>
      </c>
      <c r="D66" s="64"/>
      <c r="E66" s="109">
        <v>209733</v>
      </c>
      <c r="F66" s="92"/>
      <c r="G66" s="92"/>
      <c r="H66" s="92"/>
      <c r="I66" s="92">
        <v>201725</v>
      </c>
      <c r="J66" s="92"/>
      <c r="K66" s="92"/>
      <c r="L66" s="92"/>
      <c r="M66" s="92">
        <v>1781</v>
      </c>
      <c r="N66" s="92"/>
      <c r="O66" s="92"/>
      <c r="P66" s="92"/>
      <c r="Q66" s="92">
        <v>729</v>
      </c>
      <c r="R66" s="92"/>
      <c r="S66" s="92"/>
      <c r="T66" s="92"/>
      <c r="U66" s="92">
        <v>1601</v>
      </c>
      <c r="V66" s="92"/>
      <c r="W66" s="92"/>
      <c r="X66" s="92"/>
      <c r="Y66" s="178" t="s">
        <v>151</v>
      </c>
      <c r="Z66" s="178"/>
      <c r="AA66" s="178"/>
      <c r="AB66" s="178"/>
      <c r="AC66" s="92">
        <v>321</v>
      </c>
      <c r="AD66" s="92"/>
      <c r="AE66" s="92"/>
      <c r="AF66" s="92"/>
      <c r="AG66" s="92">
        <v>3576</v>
      </c>
      <c r="AH66" s="92"/>
      <c r="AI66" s="92"/>
      <c r="AJ66" s="92"/>
      <c r="AK66" s="181" t="s">
        <v>151</v>
      </c>
      <c r="AL66" s="181"/>
      <c r="AM66" s="181"/>
      <c r="AN66" s="181"/>
    </row>
    <row r="67" spans="1:40" ht="17.25" x14ac:dyDescent="0.15">
      <c r="A67" s="89"/>
      <c r="B67" s="89"/>
      <c r="C67" s="4"/>
      <c r="D67" s="64"/>
      <c r="E67" s="109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</row>
    <row r="68" spans="1:40" ht="17.25" x14ac:dyDescent="0.15">
      <c r="A68" s="89"/>
      <c r="B68" s="89"/>
      <c r="C68" s="4" t="s">
        <v>39</v>
      </c>
      <c r="D68" s="64"/>
      <c r="E68" s="109">
        <v>189707</v>
      </c>
      <c r="F68" s="92"/>
      <c r="G68" s="92"/>
      <c r="H68" s="92"/>
      <c r="I68" s="92">
        <v>176786</v>
      </c>
      <c r="J68" s="92"/>
      <c r="K68" s="92"/>
      <c r="L68" s="92"/>
      <c r="M68" s="92">
        <v>5594</v>
      </c>
      <c r="N68" s="92"/>
      <c r="O68" s="92"/>
      <c r="P68" s="92"/>
      <c r="Q68" s="92">
        <v>1211</v>
      </c>
      <c r="R68" s="92"/>
      <c r="S68" s="92"/>
      <c r="T68" s="92"/>
      <c r="U68" s="92">
        <v>2350</v>
      </c>
      <c r="V68" s="92"/>
      <c r="W68" s="92"/>
      <c r="X68" s="92"/>
      <c r="Y68" s="178" t="s">
        <v>151</v>
      </c>
      <c r="Z68" s="178"/>
      <c r="AA68" s="178"/>
      <c r="AB68" s="178"/>
      <c r="AC68" s="92">
        <v>84</v>
      </c>
      <c r="AD68" s="92"/>
      <c r="AE68" s="92"/>
      <c r="AF68" s="92"/>
      <c r="AG68" s="92">
        <v>3682</v>
      </c>
      <c r="AH68" s="92"/>
      <c r="AI68" s="92"/>
      <c r="AJ68" s="92"/>
      <c r="AK68" s="181" t="s">
        <v>159</v>
      </c>
      <c r="AL68" s="181"/>
      <c r="AM68" s="181"/>
      <c r="AN68" s="181"/>
    </row>
    <row r="69" spans="1:40" ht="17.25" x14ac:dyDescent="0.15">
      <c r="A69" s="89"/>
      <c r="B69" s="89"/>
      <c r="C69" s="4"/>
      <c r="D69" s="64"/>
      <c r="E69" s="109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</row>
    <row r="70" spans="1:40" ht="17.25" x14ac:dyDescent="0.15">
      <c r="A70" s="89"/>
      <c r="B70" s="89"/>
      <c r="C70" s="4" t="s">
        <v>29</v>
      </c>
      <c r="D70" s="64"/>
      <c r="E70" s="109">
        <v>217149</v>
      </c>
      <c r="F70" s="92"/>
      <c r="G70" s="92"/>
      <c r="H70" s="92"/>
      <c r="I70" s="92">
        <v>211087</v>
      </c>
      <c r="J70" s="92"/>
      <c r="K70" s="92"/>
      <c r="L70" s="92"/>
      <c r="M70" s="92">
        <v>1944</v>
      </c>
      <c r="N70" s="92"/>
      <c r="O70" s="92"/>
      <c r="P70" s="92"/>
      <c r="Q70" s="92">
        <v>920</v>
      </c>
      <c r="R70" s="92"/>
      <c r="S70" s="92"/>
      <c r="T70" s="92"/>
      <c r="U70" s="92">
        <v>1261</v>
      </c>
      <c r="V70" s="92"/>
      <c r="W70" s="92"/>
      <c r="X70" s="92"/>
      <c r="Y70" s="178" t="s">
        <v>151</v>
      </c>
      <c r="Z70" s="178"/>
      <c r="AA70" s="178"/>
      <c r="AB70" s="178"/>
      <c r="AC70" s="92">
        <v>411</v>
      </c>
      <c r="AD70" s="92"/>
      <c r="AE70" s="92"/>
      <c r="AF70" s="92"/>
      <c r="AG70" s="92">
        <v>1526</v>
      </c>
      <c r="AH70" s="92"/>
      <c r="AI70" s="92"/>
      <c r="AJ70" s="92"/>
      <c r="AK70" s="181" t="s">
        <v>151</v>
      </c>
      <c r="AL70" s="181"/>
      <c r="AM70" s="181"/>
      <c r="AN70" s="181"/>
    </row>
    <row r="71" spans="1:40" ht="17.25" x14ac:dyDescent="0.15">
      <c r="A71" s="89"/>
      <c r="B71" s="89"/>
      <c r="C71" s="4"/>
      <c r="D71" s="64"/>
      <c r="E71" s="109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</row>
    <row r="72" spans="1:40" ht="17.25" x14ac:dyDescent="0.15">
      <c r="A72" s="89"/>
      <c r="B72" s="89"/>
      <c r="C72" s="4" t="s">
        <v>30</v>
      </c>
      <c r="D72" s="64"/>
      <c r="E72" s="109">
        <v>178082</v>
      </c>
      <c r="F72" s="92"/>
      <c r="G72" s="92"/>
      <c r="H72" s="92"/>
      <c r="I72" s="92">
        <v>168870</v>
      </c>
      <c r="J72" s="92"/>
      <c r="K72" s="92"/>
      <c r="L72" s="92"/>
      <c r="M72" s="92">
        <v>4937</v>
      </c>
      <c r="N72" s="92"/>
      <c r="O72" s="92"/>
      <c r="P72" s="92"/>
      <c r="Q72" s="92">
        <v>1151</v>
      </c>
      <c r="R72" s="92"/>
      <c r="S72" s="92"/>
      <c r="T72" s="92"/>
      <c r="U72" s="92">
        <v>1161</v>
      </c>
      <c r="V72" s="92"/>
      <c r="W72" s="92"/>
      <c r="X72" s="92"/>
      <c r="Y72" s="92">
        <v>24</v>
      </c>
      <c r="Z72" s="92"/>
      <c r="AA72" s="92"/>
      <c r="AB72" s="92"/>
      <c r="AC72" s="92">
        <v>87</v>
      </c>
      <c r="AD72" s="92"/>
      <c r="AE72" s="92"/>
      <c r="AF72" s="92"/>
      <c r="AG72" s="92">
        <v>1852</v>
      </c>
      <c r="AH72" s="92"/>
      <c r="AI72" s="92"/>
      <c r="AJ72" s="92"/>
      <c r="AK72" s="181" t="s">
        <v>155</v>
      </c>
      <c r="AL72" s="181"/>
      <c r="AM72" s="181"/>
      <c r="AN72" s="181"/>
    </row>
    <row r="73" spans="1:40" ht="17.25" x14ac:dyDescent="0.15">
      <c r="A73" s="89"/>
      <c r="B73" s="89"/>
      <c r="C73" s="4"/>
      <c r="D73" s="64"/>
      <c r="E73" s="109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</row>
    <row r="74" spans="1:40" ht="17.25" x14ac:dyDescent="0.15">
      <c r="A74" s="89"/>
      <c r="B74" s="89"/>
      <c r="C74" s="4" t="s">
        <v>11</v>
      </c>
      <c r="D74" s="64"/>
      <c r="E74" s="109">
        <v>211925</v>
      </c>
      <c r="F74" s="92"/>
      <c r="G74" s="92"/>
      <c r="H74" s="92"/>
      <c r="I74" s="92">
        <v>206667</v>
      </c>
      <c r="J74" s="92"/>
      <c r="K74" s="92"/>
      <c r="L74" s="92"/>
      <c r="M74" s="92">
        <v>1662</v>
      </c>
      <c r="N74" s="92"/>
      <c r="O74" s="92"/>
      <c r="P74" s="92"/>
      <c r="Q74" s="92">
        <v>683</v>
      </c>
      <c r="R74" s="92"/>
      <c r="S74" s="92"/>
      <c r="T74" s="92"/>
      <c r="U74" s="92">
        <v>1537</v>
      </c>
      <c r="V74" s="92"/>
      <c r="W74" s="92"/>
      <c r="X74" s="92"/>
      <c r="Y74" s="178" t="s">
        <v>151</v>
      </c>
      <c r="Z74" s="178"/>
      <c r="AA74" s="178"/>
      <c r="AB74" s="178"/>
      <c r="AC74" s="92">
        <v>53</v>
      </c>
      <c r="AD74" s="92"/>
      <c r="AE74" s="92"/>
      <c r="AF74" s="92"/>
      <c r="AG74" s="92">
        <v>1323</v>
      </c>
      <c r="AH74" s="92"/>
      <c r="AI74" s="92"/>
      <c r="AJ74" s="92"/>
      <c r="AK74" s="181" t="s">
        <v>155</v>
      </c>
      <c r="AL74" s="181"/>
      <c r="AM74" s="181"/>
      <c r="AN74" s="181"/>
    </row>
    <row r="75" spans="1:40" ht="17.25" x14ac:dyDescent="0.15">
      <c r="A75" s="89"/>
      <c r="B75" s="89"/>
      <c r="C75" s="4"/>
      <c r="D75" s="64"/>
      <c r="E75" s="109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</row>
    <row r="76" spans="1:40" ht="17.25" x14ac:dyDescent="0.15">
      <c r="A76" s="89"/>
      <c r="B76" s="89"/>
      <c r="C76" s="4" t="s">
        <v>12</v>
      </c>
      <c r="D76" s="64"/>
      <c r="E76" s="109">
        <v>178473</v>
      </c>
      <c r="F76" s="92"/>
      <c r="G76" s="92"/>
      <c r="H76" s="92"/>
      <c r="I76" s="92">
        <v>170597</v>
      </c>
      <c r="J76" s="92"/>
      <c r="K76" s="92"/>
      <c r="L76" s="92"/>
      <c r="M76" s="92">
        <v>3546</v>
      </c>
      <c r="N76" s="92"/>
      <c r="O76" s="92"/>
      <c r="P76" s="92"/>
      <c r="Q76" s="92">
        <v>865</v>
      </c>
      <c r="R76" s="92"/>
      <c r="S76" s="92"/>
      <c r="T76" s="92"/>
      <c r="U76" s="92">
        <v>1224</v>
      </c>
      <c r="V76" s="92"/>
      <c r="W76" s="92"/>
      <c r="X76" s="92"/>
      <c r="Y76" s="92">
        <v>1</v>
      </c>
      <c r="Z76" s="92"/>
      <c r="AA76" s="92"/>
      <c r="AB76" s="92"/>
      <c r="AC76" s="92">
        <v>59</v>
      </c>
      <c r="AD76" s="92"/>
      <c r="AE76" s="92"/>
      <c r="AF76" s="92"/>
      <c r="AG76" s="92">
        <v>2181</v>
      </c>
      <c r="AH76" s="92"/>
      <c r="AI76" s="92"/>
      <c r="AJ76" s="92"/>
      <c r="AK76" s="181" t="s">
        <v>151</v>
      </c>
      <c r="AL76" s="181"/>
      <c r="AM76" s="181"/>
      <c r="AN76" s="181"/>
    </row>
    <row r="77" spans="1:40" ht="18" thickBot="1" x14ac:dyDescent="0.2">
      <c r="A77" s="185"/>
      <c r="B77" s="185"/>
      <c r="C77" s="4"/>
      <c r="D77" s="63"/>
      <c r="E77" s="135"/>
      <c r="F77" s="117"/>
      <c r="G77" s="117"/>
      <c r="H77" s="52"/>
      <c r="I77" s="117"/>
      <c r="J77" s="117"/>
      <c r="K77" s="117"/>
      <c r="L77" s="52"/>
      <c r="M77" s="117"/>
      <c r="N77" s="117"/>
      <c r="O77" s="117"/>
      <c r="P77" s="52"/>
      <c r="Q77" s="117"/>
      <c r="R77" s="117"/>
      <c r="S77" s="117"/>
      <c r="T77" s="52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52"/>
      <c r="AG77" s="117"/>
      <c r="AH77" s="117"/>
      <c r="AI77" s="117"/>
      <c r="AJ77" s="117"/>
      <c r="AK77" s="117"/>
      <c r="AL77" s="117"/>
      <c r="AM77" s="117"/>
      <c r="AN77" s="117"/>
    </row>
    <row r="78" spans="1:40" x14ac:dyDescent="0.15">
      <c r="A78" s="182" t="s">
        <v>116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134" t="s">
        <v>40</v>
      </c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</row>
    <row r="79" spans="1:40" x14ac:dyDescent="0.15">
      <c r="A79" s="97" t="s">
        <v>117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AE79" s="64"/>
      <c r="AF79" s="64"/>
      <c r="AG79" s="183"/>
      <c r="AH79" s="183"/>
      <c r="AI79" s="183"/>
      <c r="AJ79" s="184"/>
      <c r="AK79" s="64"/>
    </row>
    <row r="80" spans="1:40" x14ac:dyDescent="0.15">
      <c r="A80" s="44" t="s">
        <v>119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AE80" s="74"/>
      <c r="AF80" s="74"/>
      <c r="AG80" s="63"/>
      <c r="AH80" s="35"/>
      <c r="AI80" s="35"/>
      <c r="AJ80" s="36"/>
    </row>
    <row r="81" spans="1:32" x14ac:dyDescent="0.15">
      <c r="A81" s="44"/>
      <c r="Y81" s="74"/>
      <c r="Z81" s="74"/>
      <c r="AA81" s="74"/>
      <c r="AB81" s="74"/>
      <c r="AC81" s="74"/>
      <c r="AD81" s="74"/>
      <c r="AE81" s="74"/>
      <c r="AF81" s="74"/>
    </row>
    <row r="82" spans="1:32" x14ac:dyDescent="0.15">
      <c r="Y82" s="74"/>
      <c r="Z82" s="74"/>
      <c r="AA82" s="74"/>
      <c r="AB82" s="74"/>
      <c r="AC82" s="74"/>
      <c r="AD82" s="74"/>
      <c r="AE82" s="74"/>
      <c r="AF82" s="74"/>
    </row>
    <row r="83" spans="1:32" x14ac:dyDescent="0.15">
      <c r="Y83" s="74"/>
      <c r="Z83" s="74"/>
      <c r="AA83" s="74"/>
      <c r="AB83" s="74"/>
      <c r="AC83" s="74"/>
      <c r="AD83" s="74"/>
      <c r="AE83" s="74"/>
      <c r="AF83" s="74"/>
    </row>
    <row r="84" spans="1:32" x14ac:dyDescent="0.15">
      <c r="Y84" s="74"/>
      <c r="Z84" s="74"/>
      <c r="AA84" s="74"/>
      <c r="AB84" s="74"/>
      <c r="AC84" s="74"/>
      <c r="AD84" s="74"/>
      <c r="AE84" s="74"/>
      <c r="AF84" s="74"/>
    </row>
    <row r="85" spans="1:32" x14ac:dyDescent="0.15">
      <c r="Y85" s="74"/>
      <c r="Z85" s="74"/>
      <c r="AA85" s="74"/>
      <c r="AB85" s="74"/>
      <c r="AC85" s="74"/>
      <c r="AD85" s="74"/>
      <c r="AE85" s="74"/>
      <c r="AF85" s="74"/>
    </row>
    <row r="86" spans="1:32" x14ac:dyDescent="0.15">
      <c r="Y86" s="74"/>
      <c r="Z86" s="74"/>
      <c r="AA86" s="74"/>
      <c r="AB86" s="74"/>
      <c r="AC86" s="74"/>
      <c r="AD86" s="74"/>
      <c r="AE86" s="74"/>
      <c r="AF86" s="74"/>
    </row>
    <row r="87" spans="1:32" x14ac:dyDescent="0.15">
      <c r="Y87" s="74"/>
      <c r="Z87" s="74"/>
      <c r="AA87" s="74"/>
      <c r="AB87" s="74"/>
      <c r="AC87" s="74"/>
      <c r="AD87" s="74"/>
      <c r="AE87" s="74"/>
      <c r="AF87" s="74"/>
    </row>
    <row r="88" spans="1:32" x14ac:dyDescent="0.15">
      <c r="Y88" s="74"/>
      <c r="Z88" s="74"/>
      <c r="AA88" s="74"/>
      <c r="AB88" s="74"/>
      <c r="AC88" s="74"/>
      <c r="AD88" s="74"/>
      <c r="AE88" s="74"/>
      <c r="AF88" s="74"/>
    </row>
    <row r="89" spans="1:32" x14ac:dyDescent="0.15">
      <c r="Y89" s="74"/>
      <c r="Z89" s="74"/>
      <c r="AA89" s="74"/>
      <c r="AB89" s="74"/>
      <c r="AC89" s="74"/>
      <c r="AD89" s="74"/>
      <c r="AE89" s="74"/>
      <c r="AF89" s="74"/>
    </row>
  </sheetData>
  <mergeCells count="357">
    <mergeCell ref="AG77:AJ77"/>
    <mergeCell ref="AK77:AN77"/>
    <mergeCell ref="A78:L78"/>
    <mergeCell ref="Z78:AN78"/>
    <mergeCell ref="A79:O79"/>
    <mergeCell ref="AG79:AJ79"/>
    <mergeCell ref="AG76:AJ76"/>
    <mergeCell ref="AK76:AN76"/>
    <mergeCell ref="A77:B77"/>
    <mergeCell ref="E77:G77"/>
    <mergeCell ref="I77:K77"/>
    <mergeCell ref="M77:O77"/>
    <mergeCell ref="Q77:S77"/>
    <mergeCell ref="U77:X77"/>
    <mergeCell ref="Y77:AB77"/>
    <mergeCell ref="AC77:AE77"/>
    <mergeCell ref="AK75:AN75"/>
    <mergeCell ref="A76:B76"/>
    <mergeCell ref="E76:H76"/>
    <mergeCell ref="I76:L76"/>
    <mergeCell ref="M76:P76"/>
    <mergeCell ref="Q76:T76"/>
    <mergeCell ref="U76:X76"/>
    <mergeCell ref="Y76:AB76"/>
    <mergeCell ref="AC76:AF76"/>
    <mergeCell ref="A75:B75"/>
    <mergeCell ref="E75:H75"/>
    <mergeCell ref="I75:L75"/>
    <mergeCell ref="M75:P75"/>
    <mergeCell ref="Q75:T75"/>
    <mergeCell ref="U75:X75"/>
    <mergeCell ref="Y75:AB75"/>
    <mergeCell ref="AC75:AF75"/>
    <mergeCell ref="AG75:AJ75"/>
    <mergeCell ref="AK73:AN73"/>
    <mergeCell ref="A74:B74"/>
    <mergeCell ref="E74:H74"/>
    <mergeCell ref="I74:L74"/>
    <mergeCell ref="M74:P74"/>
    <mergeCell ref="Q74:T74"/>
    <mergeCell ref="U74:X74"/>
    <mergeCell ref="Y74:AB74"/>
    <mergeCell ref="AC74:AF74"/>
    <mergeCell ref="AG74:AJ74"/>
    <mergeCell ref="AK74:AN74"/>
    <mergeCell ref="A73:B73"/>
    <mergeCell ref="E73:H73"/>
    <mergeCell ref="I73:L73"/>
    <mergeCell ref="M73:P73"/>
    <mergeCell ref="Q73:T73"/>
    <mergeCell ref="U73:X73"/>
    <mergeCell ref="Y73:AB73"/>
    <mergeCell ref="AC73:AF73"/>
    <mergeCell ref="AG73:AJ73"/>
    <mergeCell ref="AK71:AN71"/>
    <mergeCell ref="A72:B72"/>
    <mergeCell ref="E72:H72"/>
    <mergeCell ref="I72:L72"/>
    <mergeCell ref="M72:P72"/>
    <mergeCell ref="Q72:T72"/>
    <mergeCell ref="U72:X72"/>
    <mergeCell ref="Y72:AB72"/>
    <mergeCell ref="AC72:AF72"/>
    <mergeCell ref="AG72:AJ72"/>
    <mergeCell ref="AK72:AN72"/>
    <mergeCell ref="A71:B71"/>
    <mergeCell ref="E71:H71"/>
    <mergeCell ref="I71:L71"/>
    <mergeCell ref="M71:P71"/>
    <mergeCell ref="Q71:T71"/>
    <mergeCell ref="U71:X71"/>
    <mergeCell ref="Y71:AB71"/>
    <mergeCell ref="AC71:AF71"/>
    <mergeCell ref="AG71:AJ71"/>
    <mergeCell ref="AK69:AN69"/>
    <mergeCell ref="A70:B70"/>
    <mergeCell ref="E70:H70"/>
    <mergeCell ref="I70:L70"/>
    <mergeCell ref="M70:P70"/>
    <mergeCell ref="Q70:T70"/>
    <mergeCell ref="U70:X70"/>
    <mergeCell ref="Y70:AB70"/>
    <mergeCell ref="AC70:AF70"/>
    <mergeCell ref="AG70:AJ70"/>
    <mergeCell ref="AK70:AN70"/>
    <mergeCell ref="A69:B69"/>
    <mergeCell ref="E69:H69"/>
    <mergeCell ref="I69:L69"/>
    <mergeCell ref="M69:P69"/>
    <mergeCell ref="Q69:T69"/>
    <mergeCell ref="U69:X69"/>
    <mergeCell ref="Y69:AB69"/>
    <mergeCell ref="AC69:AF69"/>
    <mergeCell ref="AG69:AJ69"/>
    <mergeCell ref="AK67:AN67"/>
    <mergeCell ref="A68:B68"/>
    <mergeCell ref="E68:H68"/>
    <mergeCell ref="I68:L68"/>
    <mergeCell ref="M68:P68"/>
    <mergeCell ref="Q68:T68"/>
    <mergeCell ref="U68:X68"/>
    <mergeCell ref="Y68:AB68"/>
    <mergeCell ref="AC68:AF68"/>
    <mergeCell ref="AG68:AJ68"/>
    <mergeCell ref="AK68:AN68"/>
    <mergeCell ref="A67:B67"/>
    <mergeCell ref="E67:H67"/>
    <mergeCell ref="I67:L67"/>
    <mergeCell ref="M67:P67"/>
    <mergeCell ref="Q67:T67"/>
    <mergeCell ref="U67:X67"/>
    <mergeCell ref="Y67:AB67"/>
    <mergeCell ref="AC67:AF67"/>
    <mergeCell ref="AG67:AJ67"/>
    <mergeCell ref="AK65:AN65"/>
    <mergeCell ref="A66:B66"/>
    <mergeCell ref="E66:H66"/>
    <mergeCell ref="I66:L66"/>
    <mergeCell ref="M66:P66"/>
    <mergeCell ref="Q66:T66"/>
    <mergeCell ref="U66:X66"/>
    <mergeCell ref="Y66:AB66"/>
    <mergeCell ref="AC66:AF66"/>
    <mergeCell ref="AG66:AJ66"/>
    <mergeCell ref="AK66:AN66"/>
    <mergeCell ref="A65:B65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3:AN63"/>
    <mergeCell ref="A64:B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63:B63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1:AN61"/>
    <mergeCell ref="A62:B62"/>
    <mergeCell ref="E62:H62"/>
    <mergeCell ref="I62:L62"/>
    <mergeCell ref="M62:P62"/>
    <mergeCell ref="Q62:T62"/>
    <mergeCell ref="U62:X62"/>
    <mergeCell ref="Y62:AB62"/>
    <mergeCell ref="AC62:AF62"/>
    <mergeCell ref="AG62:AJ62"/>
    <mergeCell ref="AK62:AN62"/>
    <mergeCell ref="A61:B61"/>
    <mergeCell ref="E61:H61"/>
    <mergeCell ref="I61:L61"/>
    <mergeCell ref="M61:P61"/>
    <mergeCell ref="Q61:T61"/>
    <mergeCell ref="U61:X61"/>
    <mergeCell ref="Y61:AB61"/>
    <mergeCell ref="AC61:AF61"/>
    <mergeCell ref="AG61:AJ61"/>
    <mergeCell ref="AK59:AN59"/>
    <mergeCell ref="A60:B60"/>
    <mergeCell ref="E60:H60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59:B59"/>
    <mergeCell ref="E59:H59"/>
    <mergeCell ref="I59:L59"/>
    <mergeCell ref="M59:P59"/>
    <mergeCell ref="Q59:T59"/>
    <mergeCell ref="U59:X59"/>
    <mergeCell ref="Y59:AB59"/>
    <mergeCell ref="AC59:AF59"/>
    <mergeCell ref="AG59:AJ59"/>
    <mergeCell ref="AK57:AN57"/>
    <mergeCell ref="A58:B58"/>
    <mergeCell ref="E58:H58"/>
    <mergeCell ref="I58:L58"/>
    <mergeCell ref="M58:P58"/>
    <mergeCell ref="Q58:T58"/>
    <mergeCell ref="U58:X58"/>
    <mergeCell ref="Y58:AB58"/>
    <mergeCell ref="AC58:AF58"/>
    <mergeCell ref="AG58:AJ58"/>
    <mergeCell ref="AK58:AN58"/>
    <mergeCell ref="A57:B57"/>
    <mergeCell ref="E57:H57"/>
    <mergeCell ref="I57:L57"/>
    <mergeCell ref="M57:P57"/>
    <mergeCell ref="Q57:T57"/>
    <mergeCell ref="U57:X57"/>
    <mergeCell ref="Y57:AB57"/>
    <mergeCell ref="AC57:AF57"/>
    <mergeCell ref="AG57:AJ57"/>
    <mergeCell ref="AK55:AN55"/>
    <mergeCell ref="A56:B56"/>
    <mergeCell ref="E56:H56"/>
    <mergeCell ref="I56:L56"/>
    <mergeCell ref="M56:P56"/>
    <mergeCell ref="Q56:T56"/>
    <mergeCell ref="U56:X56"/>
    <mergeCell ref="Y56:AB56"/>
    <mergeCell ref="AC56:AF56"/>
    <mergeCell ref="AG56:AJ56"/>
    <mergeCell ref="AK56:AN56"/>
    <mergeCell ref="A55:B55"/>
    <mergeCell ref="E55:H55"/>
    <mergeCell ref="I55:L55"/>
    <mergeCell ref="M55:P55"/>
    <mergeCell ref="Q55:T55"/>
    <mergeCell ref="U55:X55"/>
    <mergeCell ref="Y55:AB55"/>
    <mergeCell ref="AC55:AF55"/>
    <mergeCell ref="AG55:AJ55"/>
    <mergeCell ref="AK53:AN53"/>
    <mergeCell ref="A54:B54"/>
    <mergeCell ref="E54:H54"/>
    <mergeCell ref="I54:L54"/>
    <mergeCell ref="M54:P54"/>
    <mergeCell ref="Q54:T54"/>
    <mergeCell ref="U54:X54"/>
    <mergeCell ref="Y54:AB54"/>
    <mergeCell ref="AC54:AF54"/>
    <mergeCell ref="AG54:AJ54"/>
    <mergeCell ref="AK54:AN54"/>
    <mergeCell ref="A53:B53"/>
    <mergeCell ref="E53:G53"/>
    <mergeCell ref="I53:K53"/>
    <mergeCell ref="M53:O53"/>
    <mergeCell ref="Q53:S53"/>
    <mergeCell ref="U53:X53"/>
    <mergeCell ref="Y53:AB53"/>
    <mergeCell ref="AC53:AE53"/>
    <mergeCell ref="AG53:AJ53"/>
    <mergeCell ref="AK50:AN50"/>
    <mergeCell ref="A49:B49"/>
    <mergeCell ref="AK51:AN51"/>
    <mergeCell ref="A52:B52"/>
    <mergeCell ref="E52:H52"/>
    <mergeCell ref="I52:L52"/>
    <mergeCell ref="M52:P52"/>
    <mergeCell ref="Q52:T52"/>
    <mergeCell ref="U52:X52"/>
    <mergeCell ref="Y52:AB52"/>
    <mergeCell ref="AC52:AF52"/>
    <mergeCell ref="AG52:AJ52"/>
    <mergeCell ref="AK52:AN52"/>
    <mergeCell ref="A51:B51"/>
    <mergeCell ref="E51:G51"/>
    <mergeCell ref="I51:K51"/>
    <mergeCell ref="M51:O51"/>
    <mergeCell ref="Q51:S51"/>
    <mergeCell ref="U51:X51"/>
    <mergeCell ref="Y51:AB51"/>
    <mergeCell ref="AC51:AE51"/>
    <mergeCell ref="AG51:AJ51"/>
    <mergeCell ref="A50:B50"/>
    <mergeCell ref="E50:H50"/>
    <mergeCell ref="I50:L50"/>
    <mergeCell ref="M50:P50"/>
    <mergeCell ref="Q50:T50"/>
    <mergeCell ref="U50:X50"/>
    <mergeCell ref="Y50:AB50"/>
    <mergeCell ref="AC50:AF50"/>
    <mergeCell ref="AG50:AJ50"/>
    <mergeCell ref="AK47:AN47"/>
    <mergeCell ref="A48:B48"/>
    <mergeCell ref="E48:H48"/>
    <mergeCell ref="I48:L48"/>
    <mergeCell ref="M48:P48"/>
    <mergeCell ref="Q48:T48"/>
    <mergeCell ref="U48:X48"/>
    <mergeCell ref="Y48:AB48"/>
    <mergeCell ref="AC48:AF48"/>
    <mergeCell ref="AG48:AJ48"/>
    <mergeCell ref="AK48:AN48"/>
    <mergeCell ref="A47:B47"/>
    <mergeCell ref="E47:G47"/>
    <mergeCell ref="I47:K47"/>
    <mergeCell ref="M47:O47"/>
    <mergeCell ref="Q47:S47"/>
    <mergeCell ref="U47:X47"/>
    <mergeCell ref="Y47:AB47"/>
    <mergeCell ref="AC47:AE47"/>
    <mergeCell ref="AG47:AJ47"/>
    <mergeCell ref="AK45:AN45"/>
    <mergeCell ref="A46:B46"/>
    <mergeCell ref="E46:H46"/>
    <mergeCell ref="I46:L46"/>
    <mergeCell ref="M46:P46"/>
    <mergeCell ref="Q46:T46"/>
    <mergeCell ref="U46:X46"/>
    <mergeCell ref="Y46:AB46"/>
    <mergeCell ref="AC46:AF46"/>
    <mergeCell ref="AG46:AJ46"/>
    <mergeCell ref="AK46:AN46"/>
    <mergeCell ref="A45:B45"/>
    <mergeCell ref="E45:G45"/>
    <mergeCell ref="I45:K45"/>
    <mergeCell ref="M45:O45"/>
    <mergeCell ref="Q45:S45"/>
    <mergeCell ref="U45:X45"/>
    <mergeCell ref="Y45:AB45"/>
    <mergeCell ref="AC45:AE45"/>
    <mergeCell ref="AG45:AJ45"/>
    <mergeCell ref="AK43:AN43"/>
    <mergeCell ref="A44:B44"/>
    <mergeCell ref="E44:H44"/>
    <mergeCell ref="I44:L44"/>
    <mergeCell ref="M44:P44"/>
    <mergeCell ref="Q44:T44"/>
    <mergeCell ref="U44:X44"/>
    <mergeCell ref="Y44:AB44"/>
    <mergeCell ref="AC44:AF44"/>
    <mergeCell ref="AG44:AJ44"/>
    <mergeCell ref="AK44:AN44"/>
    <mergeCell ref="A43:B43"/>
    <mergeCell ref="E43:G43"/>
    <mergeCell ref="I43:K43"/>
    <mergeCell ref="M43:O43"/>
    <mergeCell ref="Q43:S43"/>
    <mergeCell ref="U43:X43"/>
    <mergeCell ref="Y43:AB43"/>
    <mergeCell ref="AC43:AE43"/>
    <mergeCell ref="AG43:AJ43"/>
    <mergeCell ref="A39:AN39"/>
    <mergeCell ref="A40:E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</mergeCells>
  <phoneticPr fontId="1"/>
  <printOptions horizontalCentered="1"/>
  <pageMargins left="0.59055118110236227" right="0.59055118110236227" top="0.51181102362204722" bottom="0.39370078740157483" header="0.51181102362204722" footer="0.31496062992125984"/>
  <pageSetup paperSize="9" scale="60" firstPageNumber="123" orientation="portrait" r:id="rId1"/>
  <headerFooter scaleWithDoc="0"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見出し</vt:lpstr>
      <vt:lpstr>1～4</vt:lpstr>
      <vt:lpstr>5</vt:lpstr>
      <vt:lpstr>6</vt:lpstr>
      <vt:lpstr>7～9</vt:lpstr>
      <vt:lpstr>'5'!Print_Area</vt:lpstr>
      <vt:lpstr>'6'!Print_Area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2020-03-27T03:12:59Z</cp:lastPrinted>
  <dcterms:created xsi:type="dcterms:W3CDTF">2001-02-23T06:31:11Z</dcterms:created>
  <dcterms:modified xsi:type="dcterms:W3CDTF">2020-03-27T06:34:32Z</dcterms:modified>
</cp:coreProperties>
</file>