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FF988D0F-C0B7-41FB-91C3-BDA2AE79E23A}" xr6:coauthVersionLast="36" xr6:coauthVersionMax="36" xr10:uidLastSave="{00000000-0000-0000-0000-000000000000}"/>
  <bookViews>
    <workbookView xWindow="-15" yWindow="-15" windowWidth="10320" windowHeight="7560" tabRatio="703" xr2:uid="{00000000-000D-0000-FFFF-FFFF00000000}"/>
  </bookViews>
  <sheets>
    <sheet name="見出し" sheetId="4" r:id="rId1"/>
    <sheet name="1" sheetId="30" r:id="rId2"/>
    <sheet name="2" sheetId="37" r:id="rId3"/>
    <sheet name="3" sheetId="36" r:id="rId4"/>
    <sheet name="4" sheetId="18" r:id="rId5"/>
    <sheet name="5" sheetId="39" r:id="rId6"/>
    <sheet name="6" sheetId="38" r:id="rId7"/>
    <sheet name="7" sheetId="6" r:id="rId8"/>
    <sheet name="8" sheetId="40" r:id="rId9"/>
    <sheet name="9" sheetId="41" r:id="rId10"/>
    <sheet name="10" sheetId="32" r:id="rId11"/>
    <sheet name="11(1)" sheetId="8" r:id="rId12"/>
    <sheet name="11(2)" sheetId="46" r:id="rId13"/>
    <sheet name="12" sheetId="31" r:id="rId14"/>
    <sheet name="13" sheetId="42" r:id="rId15"/>
    <sheet name="14" sheetId="33" r:id="rId16"/>
    <sheet name="15" sheetId="43" r:id="rId17"/>
    <sheet name="16" sheetId="35" r:id="rId18"/>
    <sheet name="17" sheetId="44" r:id="rId19"/>
    <sheet name="18" sheetId="45" r:id="rId20"/>
  </sheets>
  <definedNames>
    <definedName name="_xlnm.Print_Area" localSheetId="13">'12'!$A$1:$F$23</definedName>
    <definedName name="_xlnm.Print_Area" localSheetId="14">'13'!$A$1:$I$23</definedName>
    <definedName name="_xlnm.Print_Area" localSheetId="15">'14'!$A$1:$J$14</definedName>
    <definedName name="_xlnm.Print_Area" localSheetId="16">'15'!$A$1:$R$11</definedName>
    <definedName name="_xlnm.Print_Area" localSheetId="18">'17'!$A$1:$H$14</definedName>
    <definedName name="_xlnm.Print_Area" localSheetId="19">'18'!$A$1:$H$16</definedName>
    <definedName name="_xlnm.Print_Area" localSheetId="4">'4'!$A$1:$M$7</definedName>
    <definedName name="_xlnm.Print_Area" localSheetId="5">'5'!$A$1:$H$11</definedName>
    <definedName name="_xlnm.Print_Area" localSheetId="6">'6'!$A$1:$G$10</definedName>
    <definedName name="_xlnm.Print_Area" localSheetId="0">見出し!$A$1:$O$33</definedName>
  </definedNames>
  <calcPr calcId="191029"/>
</workbook>
</file>

<file path=xl/calcChain.xml><?xml version="1.0" encoding="utf-8"?>
<calcChain xmlns="http://schemas.openxmlformats.org/spreadsheetml/2006/main">
  <c r="H6" i="39" l="1"/>
  <c r="H7" i="39"/>
  <c r="H8" i="39"/>
  <c r="H9" i="39"/>
  <c r="C5" i="38" l="1"/>
  <c r="D5" i="38"/>
  <c r="E5" i="38"/>
  <c r="B5" i="38"/>
  <c r="B5" i="39" l="1"/>
  <c r="H9" i="45" l="1"/>
  <c r="G9" i="45"/>
  <c r="F9" i="45"/>
  <c r="E9" i="45"/>
  <c r="D9" i="45"/>
  <c r="C9" i="45"/>
  <c r="B9" i="45"/>
  <c r="G6" i="45"/>
  <c r="F6" i="45"/>
  <c r="E6" i="45"/>
  <c r="D6" i="45"/>
  <c r="C6" i="45"/>
  <c r="B6" i="45"/>
  <c r="G5" i="39"/>
  <c r="F5" i="39"/>
  <c r="H5" i="39" s="1"/>
  <c r="E5" i="39"/>
  <c r="D5" i="39"/>
  <c r="C5" i="39"/>
</calcChain>
</file>

<file path=xl/sharedStrings.xml><?xml version="1.0" encoding="utf-8"?>
<sst xmlns="http://schemas.openxmlformats.org/spreadsheetml/2006/main" count="479" uniqueCount="332">
  <si>
    <t>９．</t>
    <phoneticPr fontId="2"/>
  </si>
  <si>
    <t>市街化区域および市街化調整区域の面積</t>
    <rPh sb="0" eb="3">
      <t>シガイカ</t>
    </rPh>
    <rPh sb="3" eb="5">
      <t>クイキ</t>
    </rPh>
    <rPh sb="8" eb="11">
      <t>シガイカ</t>
    </rPh>
    <rPh sb="11" eb="13">
      <t>チョウセイ</t>
    </rPh>
    <rPh sb="13" eb="15">
      <t>クイキ</t>
    </rPh>
    <rPh sb="16" eb="18">
      <t>メンセキ</t>
    </rPh>
    <phoneticPr fontId="2"/>
  </si>
  <si>
    <t>下水道の概況</t>
    <rPh sb="0" eb="3">
      <t>ゲスイドウ</t>
    </rPh>
    <rPh sb="4" eb="6">
      <t>ガイキョウ</t>
    </rPh>
    <phoneticPr fontId="2"/>
  </si>
  <si>
    <t>下水道の普及状況</t>
    <rPh sb="0" eb="3">
      <t>ゲスイドウ</t>
    </rPh>
    <rPh sb="4" eb="6">
      <t>フキュウ</t>
    </rPh>
    <rPh sb="6" eb="8">
      <t>ジョウキョウ</t>
    </rPh>
    <phoneticPr fontId="2"/>
  </si>
  <si>
    <t>下水道の普及率</t>
    <rPh sb="0" eb="3">
      <t>ゲスイドウ</t>
    </rPh>
    <rPh sb="4" eb="6">
      <t>フキュウ</t>
    </rPh>
    <rPh sb="6" eb="7">
      <t>リツ</t>
    </rPh>
    <phoneticPr fontId="2"/>
  </si>
  <si>
    <t>市営住宅構造別建築戸数</t>
    <rPh sb="0" eb="2">
      <t>シエイ</t>
    </rPh>
    <rPh sb="2" eb="4">
      <t>ジュウタク</t>
    </rPh>
    <rPh sb="4" eb="6">
      <t>コウゾウ</t>
    </rPh>
    <rPh sb="6" eb="7">
      <t>シュベツ</t>
    </rPh>
    <rPh sb="7" eb="9">
      <t>ケンチク</t>
    </rPh>
    <rPh sb="9" eb="11">
      <t>コスウ</t>
    </rPh>
    <phoneticPr fontId="2"/>
  </si>
  <si>
    <t>住宅の種類・住宅の所有関係別住宅数・</t>
    <rPh sb="0" eb="2">
      <t>ジュウタク</t>
    </rPh>
    <rPh sb="3" eb="5">
      <t>シュルイ</t>
    </rPh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ジュウタク</t>
    </rPh>
    <rPh sb="16" eb="17">
      <t>スウ</t>
    </rPh>
    <phoneticPr fontId="2"/>
  </si>
  <si>
    <t>住宅の種類・構造および建築の時期別住宅数</t>
    <rPh sb="0" eb="2">
      <t>ジュウタク</t>
    </rPh>
    <rPh sb="3" eb="5">
      <t>シュルイ</t>
    </rPh>
    <rPh sb="6" eb="8">
      <t>コウゾウ</t>
    </rPh>
    <rPh sb="11" eb="13">
      <t>ケンチク</t>
    </rPh>
    <rPh sb="14" eb="16">
      <t>ジキ</t>
    </rPh>
    <rPh sb="16" eb="17">
      <t>ベツ</t>
    </rPh>
    <rPh sb="17" eb="19">
      <t>ジュウタク</t>
    </rPh>
    <rPh sb="19" eb="20">
      <t>スウ</t>
    </rPh>
    <phoneticPr fontId="2"/>
  </si>
  <si>
    <t>建設および住宅</t>
    <rPh sb="0" eb="1">
      <t>タテ</t>
    </rPh>
    <rPh sb="1" eb="2">
      <t>セツ</t>
    </rPh>
    <rPh sb="5" eb="7">
      <t>ジュウタク</t>
    </rPh>
    <phoneticPr fontId="2"/>
  </si>
  <si>
    <t>世帯数・世帯人員・１住宅あたり居住室数・</t>
    <rPh sb="0" eb="3">
      <t>セタイスウ</t>
    </rPh>
    <rPh sb="4" eb="6">
      <t>セタイ</t>
    </rPh>
    <rPh sb="6" eb="8">
      <t>ジンイン</t>
    </rPh>
    <rPh sb="10" eb="12">
      <t>ジュウタク</t>
    </rPh>
    <rPh sb="15" eb="17">
      <t>キョジュウ</t>
    </rPh>
    <rPh sb="17" eb="18">
      <t>シツ</t>
    </rPh>
    <rPh sb="18" eb="19">
      <t>スウ</t>
    </rPh>
    <phoneticPr fontId="2"/>
  </si>
  <si>
    <t>畳数・延面積・１人あたり畳数</t>
    <rPh sb="0" eb="1">
      <t>タタミ</t>
    </rPh>
    <rPh sb="1" eb="2">
      <t>スウ</t>
    </rPh>
    <rPh sb="3" eb="4">
      <t>ノベ</t>
    </rPh>
    <rPh sb="4" eb="6">
      <t>メンセキ</t>
    </rPh>
    <rPh sb="8" eb="9">
      <t>ニン</t>
    </rPh>
    <rPh sb="12" eb="13">
      <t>タタミ</t>
    </rPh>
    <rPh sb="13" eb="14">
      <t>スウ</t>
    </rPh>
    <phoneticPr fontId="2"/>
  </si>
  <si>
    <t>非舗装延長</t>
  </si>
  <si>
    <t>市道</t>
  </si>
  <si>
    <t>県道</t>
  </si>
  <si>
    <t>新築・改築</t>
  </si>
  <si>
    <t>増築・移転</t>
  </si>
  <si>
    <t>用途変更</t>
  </si>
  <si>
    <t>計</t>
  </si>
  <si>
    <t>その他の公園</t>
  </si>
  <si>
    <t>街区公園</t>
  </si>
  <si>
    <t>その他</t>
  </si>
  <si>
    <t>チビッコ広場</t>
  </si>
  <si>
    <t>用途地域</t>
  </si>
  <si>
    <t>第２種低層住居専用地域</t>
  </si>
  <si>
    <t>第１種中高層住居専用地域</t>
  </si>
  <si>
    <t>第２種中高層住居専用地域</t>
  </si>
  <si>
    <t>第１種住居地域</t>
  </si>
  <si>
    <t>第２種住居地域</t>
  </si>
  <si>
    <t>近隣商業地域</t>
  </si>
  <si>
    <t>商業地域</t>
  </si>
  <si>
    <t>準工業地域</t>
  </si>
  <si>
    <t>工業地域</t>
  </si>
  <si>
    <t>準防火地域</t>
  </si>
  <si>
    <t>高度利用地区</t>
  </si>
  <si>
    <t>風致地区</t>
  </si>
  <si>
    <t>公園</t>
  </si>
  <si>
    <t>緑地</t>
  </si>
  <si>
    <t>市街地開発事業</t>
  </si>
  <si>
    <t>石垣土地区画整理事業</t>
  </si>
  <si>
    <t>別府イトーピア土地区画整理事業</t>
  </si>
  <si>
    <t>木造</t>
  </si>
  <si>
    <t>専用住宅</t>
  </si>
  <si>
    <t>共同住宅・寄宿舎</t>
  </si>
  <si>
    <t>併用住宅</t>
  </si>
  <si>
    <t>旅館・料亭・待合・ホテル</t>
  </si>
  <si>
    <t>事務所・銀行・店舗</t>
  </si>
  <si>
    <t>劇場・映画館・病院</t>
  </si>
  <si>
    <t>工場・倉庫</t>
  </si>
  <si>
    <t>附属家</t>
  </si>
  <si>
    <t>土蔵</t>
  </si>
  <si>
    <t>非木造</t>
  </si>
  <si>
    <t>鉄骨鉄筋コンクリ－ト造</t>
  </si>
  <si>
    <t>鉄筋コンクリ－ト造</t>
  </si>
  <si>
    <t>鉄骨造</t>
  </si>
  <si>
    <t>軽量鉄骨造</t>
  </si>
  <si>
    <t>れんが造コンクリ－トブロック造</t>
  </si>
  <si>
    <t>特定公共賃貸住宅</t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</si>
  <si>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</si>
  <si>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</si>
  <si>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鉄骨造</t>
    <rPh sb="0" eb="2">
      <t>テッコツ</t>
    </rPh>
    <rPh sb="2" eb="3">
      <t>ゾウ</t>
    </rPh>
    <phoneticPr fontId="2"/>
  </si>
  <si>
    <t>その他</t>
    <rPh sb="2" eb="3">
      <t>タ</t>
    </rPh>
    <phoneticPr fontId="2"/>
  </si>
  <si>
    <t>持ち家</t>
    <rPh sb="0" eb="3">
      <t>モチイエ</t>
    </rPh>
    <phoneticPr fontId="2"/>
  </si>
  <si>
    <t>借家</t>
    <rPh sb="0" eb="2">
      <t>シャクヤ</t>
    </rPh>
    <phoneticPr fontId="2"/>
  </si>
  <si>
    <t>店舗その他の併用住宅</t>
    <rPh sb="0" eb="2">
      <t>テンポ</t>
    </rPh>
    <rPh sb="2" eb="5">
      <t>ソノタ</t>
    </rPh>
    <rPh sb="6" eb="8">
      <t>ヘイヨウ</t>
    </rPh>
    <rPh sb="8" eb="10">
      <t>ジュウタク</t>
    </rPh>
    <phoneticPr fontId="2"/>
  </si>
  <si>
    <t>所有の関係</t>
    <rPh sb="0" eb="2">
      <t>ショユウ</t>
    </rPh>
    <rPh sb="3" eb="5">
      <t>カンケイ</t>
    </rPh>
    <phoneticPr fontId="2"/>
  </si>
  <si>
    <t>住宅の種類</t>
    <rPh sb="0" eb="2">
      <t>ジュウタク</t>
    </rPh>
    <rPh sb="3" eb="5">
      <t>シュルイ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</si>
  <si>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</si>
  <si>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</si>
  <si>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</si>
  <si>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</si>
  <si>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</si>
  <si>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</si>
  <si>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</si>
  <si>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</si>
  <si>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</si>
  <si>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</si>
  <si>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１３．</t>
    <phoneticPr fontId="2"/>
  </si>
  <si>
    <t>１７．</t>
    <phoneticPr fontId="2"/>
  </si>
  <si>
    <t>１８．</t>
    <phoneticPr fontId="2"/>
  </si>
  <si>
    <t>特別用途地区</t>
    <rPh sb="0" eb="2">
      <t>トクベツ</t>
    </rPh>
    <rPh sb="2" eb="4">
      <t>ヨウト</t>
    </rPh>
    <phoneticPr fontId="12"/>
  </si>
  <si>
    <t>建築の時期</t>
    <rPh sb="0" eb="2">
      <t>ケンチク</t>
    </rPh>
    <rPh sb="3" eb="5">
      <t>ジキ</t>
    </rPh>
    <phoneticPr fontId="2"/>
  </si>
  <si>
    <t>建て替え</t>
    <rPh sb="0" eb="1">
      <t>タ</t>
    </rPh>
    <rPh sb="2" eb="3">
      <t>タイ</t>
    </rPh>
    <phoneticPr fontId="2"/>
  </si>
  <si>
    <t>建築の時期 ・住宅の購入 ・新築 ・</t>
    <rPh sb="0" eb="2">
      <t>ケンチク</t>
    </rPh>
    <rPh sb="3" eb="5">
      <t>ジキ</t>
    </rPh>
    <rPh sb="7" eb="9">
      <t>ジュウタク</t>
    </rPh>
    <rPh sb="10" eb="12">
      <t>コウニュウ</t>
    </rPh>
    <rPh sb="14" eb="16">
      <t>シンチク</t>
    </rPh>
    <phoneticPr fontId="2"/>
  </si>
  <si>
    <t>建て替え等別持ち家数</t>
    <phoneticPr fontId="2"/>
  </si>
  <si>
    <t>合計</t>
    <rPh sb="0" eb="2">
      <t>ゴウケイ</t>
    </rPh>
    <phoneticPr fontId="2"/>
  </si>
  <si>
    <t>高度地区</t>
    <rPh sb="0" eb="2">
      <t>コウド</t>
    </rPh>
    <rPh sb="2" eb="4">
      <t>チク</t>
    </rPh>
    <phoneticPr fontId="12"/>
  </si>
  <si>
    <t>総数</t>
    <rPh sb="0" eb="2">
      <t>ソウスウ</t>
    </rPh>
    <phoneticPr fontId="2"/>
  </si>
  <si>
    <t>玄関</t>
    <rPh sb="0" eb="2">
      <t>ゲンカン</t>
    </rPh>
    <phoneticPr fontId="2"/>
  </si>
  <si>
    <t>トイレ</t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</si>
  <si>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</si>
  <si>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ショ</t>
    </rPh>
    <phoneticPr fontId="2"/>
  </si>
  <si>
    <t>廊下</t>
    <rPh sb="0" eb="2">
      <t>ロウカ</t>
    </rPh>
    <phoneticPr fontId="2"/>
  </si>
  <si>
    <t>階段</t>
    <rPh sb="0" eb="2">
      <t>カイダン</t>
    </rPh>
    <phoneticPr fontId="2"/>
  </si>
  <si>
    <t>居住室</t>
    <rPh sb="0" eb="3">
      <t>キョジュウシツ</t>
    </rPh>
    <phoneticPr fontId="2"/>
  </si>
  <si>
    <t>段差のない屋内</t>
    <rPh sb="0" eb="2">
      <t>ダンサ</t>
    </rPh>
    <rPh sb="5" eb="7">
      <t>オクナイ</t>
    </rPh>
    <phoneticPr fontId="2"/>
  </si>
  <si>
    <t>第１種低層住居専用地域</t>
  </si>
  <si>
    <t>２．市街化区域および市街化調整区域の面積</t>
    <phoneticPr fontId="12"/>
  </si>
  <si>
    <t>臨港地区</t>
    <phoneticPr fontId="12"/>
  </si>
  <si>
    <t>浜脇Ａ街区第１種市街地再開発事業</t>
    <phoneticPr fontId="12"/>
  </si>
  <si>
    <t>１４．</t>
    <phoneticPr fontId="2"/>
  </si>
  <si>
    <t>１２．</t>
    <phoneticPr fontId="2"/>
  </si>
  <si>
    <t>１６．</t>
    <phoneticPr fontId="2"/>
  </si>
  <si>
    <t>１１．</t>
    <phoneticPr fontId="2"/>
  </si>
  <si>
    <t>下水処理場数</t>
    <rPh sb="5" eb="6">
      <t>カズ</t>
    </rPh>
    <phoneticPr fontId="2"/>
  </si>
  <si>
    <t>汚水桝数</t>
    <rPh sb="3" eb="4">
      <t>カズ</t>
    </rPh>
    <phoneticPr fontId="2"/>
  </si>
  <si>
    <t>マンホ－ル数</t>
    <rPh sb="5" eb="6">
      <t>カズ</t>
    </rPh>
    <phoneticPr fontId="2"/>
  </si>
  <si>
    <t>住宅・店舗・事業所等の建築及び着工の概況</t>
    <rPh sb="0" eb="2">
      <t>ジュウタク</t>
    </rPh>
    <rPh sb="3" eb="5">
      <t>テンポ</t>
    </rPh>
    <rPh sb="6" eb="9">
      <t>ジギョウショ</t>
    </rPh>
    <rPh sb="9" eb="10">
      <t>トウ</t>
    </rPh>
    <rPh sb="11" eb="13">
      <t>ケンチク</t>
    </rPh>
    <rPh sb="13" eb="14">
      <t>オヨ</t>
    </rPh>
    <rPh sb="15" eb="17">
      <t>チャッコウ</t>
    </rPh>
    <rPh sb="18" eb="20">
      <t>ガイキョウ</t>
    </rPh>
    <phoneticPr fontId="2"/>
  </si>
  <si>
    <t>※住民基本台帳による</t>
    <phoneticPr fontId="12"/>
  </si>
  <si>
    <t>公園の概況</t>
    <rPh sb="0" eb="2">
      <t>コウエン</t>
    </rPh>
    <rPh sb="3" eb="5">
      <t>ガイキョウ</t>
    </rPh>
    <phoneticPr fontId="2"/>
  </si>
  <si>
    <t>道路の概況</t>
    <rPh sb="0" eb="2">
      <t>ドウロ</t>
    </rPh>
    <rPh sb="3" eb="5">
      <t>ガイキョウ</t>
    </rPh>
    <phoneticPr fontId="2"/>
  </si>
  <si>
    <t>橋梁の概況</t>
    <rPh sb="0" eb="1">
      <t>ハシ</t>
    </rPh>
    <rPh sb="1" eb="2">
      <t>トウリョウ</t>
    </rPh>
    <rPh sb="3" eb="5">
      <t>ガイキョウ</t>
    </rPh>
    <phoneticPr fontId="2"/>
  </si>
  <si>
    <t>その他の主な都市計画区域の面積等</t>
    <rPh sb="0" eb="3">
      <t>ソノホカ</t>
    </rPh>
    <rPh sb="4" eb="5">
      <t>オモ</t>
    </rPh>
    <rPh sb="6" eb="10">
      <t>トシケイカク</t>
    </rPh>
    <rPh sb="10" eb="12">
      <t>クイキ</t>
    </rPh>
    <rPh sb="13" eb="15">
      <t>メンセキ</t>
    </rPh>
    <rPh sb="15" eb="16">
      <t>トウ</t>
    </rPh>
    <phoneticPr fontId="2"/>
  </si>
  <si>
    <t>家屋の種類別・棟数および床面積等</t>
    <rPh sb="0" eb="1">
      <t>イエ</t>
    </rPh>
    <rPh sb="1" eb="2">
      <t>ヤ</t>
    </rPh>
    <rPh sb="3" eb="6">
      <t>シュルイベツ</t>
    </rPh>
    <rPh sb="7" eb="8">
      <t>トウ</t>
    </rPh>
    <rPh sb="8" eb="9">
      <t>スウ</t>
    </rPh>
    <rPh sb="12" eb="13">
      <t>ユカ</t>
    </rPh>
    <rPh sb="13" eb="15">
      <t>メンセキ</t>
    </rPh>
    <rPh sb="15" eb="16">
      <t>トウ</t>
    </rPh>
    <phoneticPr fontId="2"/>
  </si>
  <si>
    <t>居住世帯の有無別住宅数</t>
    <rPh sb="0" eb="2">
      <t>キョジュウ</t>
    </rPh>
    <rPh sb="2" eb="4">
      <t>セタイ</t>
    </rPh>
    <rPh sb="5" eb="7">
      <t>ウム</t>
    </rPh>
    <rPh sb="7" eb="8">
      <t>ベツ</t>
    </rPh>
    <rPh sb="8" eb="9">
      <t>ジュウ</t>
    </rPh>
    <rPh sb="9" eb="10">
      <t>タク</t>
    </rPh>
    <rPh sb="10" eb="11">
      <t>スウ</t>
    </rPh>
    <phoneticPr fontId="2"/>
  </si>
  <si>
    <t>１５．</t>
    <phoneticPr fontId="2"/>
  </si>
  <si>
    <t>高齢者等のための設備数</t>
    <rPh sb="0" eb="4">
      <t>コウレイシャトウ</t>
    </rPh>
    <rPh sb="8" eb="10">
      <t>セツビ</t>
    </rPh>
    <rPh sb="10" eb="11">
      <t>カズ</t>
    </rPh>
    <phoneticPr fontId="2"/>
  </si>
  <si>
    <t>市営住宅・年度別・種別・建築戸数</t>
    <rPh sb="0" eb="2">
      <t>シエイ</t>
    </rPh>
    <rPh sb="2" eb="4">
      <t>ジュウタク</t>
    </rPh>
    <rPh sb="5" eb="7">
      <t>ネンド</t>
    </rPh>
    <rPh sb="7" eb="8">
      <t>ベツ</t>
    </rPh>
    <rPh sb="9" eb="11">
      <t>シュベツ</t>
    </rPh>
    <rPh sb="12" eb="14">
      <t>ケンチク</t>
    </rPh>
    <rPh sb="14" eb="16">
      <t>コスウ</t>
    </rPh>
    <phoneticPr fontId="2"/>
  </si>
  <si>
    <t>都市計画区域内人口</t>
    <rPh sb="0" eb="4">
      <t>トシケイカク</t>
    </rPh>
    <rPh sb="4" eb="6">
      <t>クイキ</t>
    </rPh>
    <rPh sb="6" eb="7">
      <t>ナイ</t>
    </rPh>
    <rPh sb="7" eb="9">
      <t>ジンコウ</t>
    </rPh>
    <phoneticPr fontId="2"/>
  </si>
  <si>
    <t>専用住宅総数</t>
    <rPh sb="0" eb="2">
      <t>センヨウ</t>
    </rPh>
    <rPh sb="2" eb="4">
      <t>ジュウタク</t>
    </rPh>
    <rPh sb="4" eb="6">
      <t>ソウスウ</t>
    </rPh>
    <phoneticPr fontId="2"/>
  </si>
  <si>
    <t>持ち家</t>
    <rPh sb="0" eb="1">
      <t>モ</t>
    </rPh>
    <rPh sb="2" eb="3">
      <t>イエ</t>
    </rPh>
    <phoneticPr fontId="2"/>
  </si>
  <si>
    <t>資料…都市計画課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</si>
  <si>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資料…施設整備課</t>
    <rPh sb="0" eb="2">
      <t>シリョウ</t>
    </rPh>
    <rPh sb="3" eb="5">
      <t>シセツ</t>
    </rPh>
    <rPh sb="5" eb="7">
      <t>セイビ</t>
    </rPh>
    <rPh sb="7" eb="8">
      <t>カ</t>
    </rPh>
    <phoneticPr fontId="2"/>
  </si>
  <si>
    <t>１．都市計画区域内人口</t>
    <rPh sb="8" eb="9">
      <t>ナイ</t>
    </rPh>
    <phoneticPr fontId="12"/>
  </si>
  <si>
    <t>人口</t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</si>
  <si>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5">
      <t>ク</t>
    </rPh>
    <rPh sb="5" eb="6">
      <t>イキ</t>
    </rPh>
    <phoneticPr fontId="12"/>
  </si>
  <si>
    <t>資料…都市計画課</t>
    <rPh sb="3" eb="5">
      <t>トシ</t>
    </rPh>
    <rPh sb="5" eb="7">
      <t>ケイカク</t>
    </rPh>
    <rPh sb="7" eb="8">
      <t>カ</t>
    </rPh>
    <phoneticPr fontId="12"/>
  </si>
  <si>
    <t>令和3年3月末日現在</t>
    <rPh sb="0" eb="2">
      <t>レイワ</t>
    </rPh>
    <rPh sb="3" eb="4">
      <t>ネン</t>
    </rPh>
    <rPh sb="6" eb="8">
      <t>マツジツ</t>
    </rPh>
    <phoneticPr fontId="12"/>
  </si>
  <si>
    <t>指定年月日</t>
  </si>
  <si>
    <t>市街化区域</t>
  </si>
  <si>
    <t>市街化調整区域</t>
  </si>
  <si>
    <t>面積</t>
  </si>
  <si>
    <t>面積</t>
    <phoneticPr fontId="2"/>
  </si>
  <si>
    <t>（ha）</t>
  </si>
  <si>
    <t>３．その他の主な都市計画区域の面積等</t>
    <rPh sb="12" eb="14">
      <t>クイキ</t>
    </rPh>
    <rPh sb="15" eb="17">
      <t>メンセキ</t>
    </rPh>
    <rPh sb="17" eb="18">
      <t>トウ</t>
    </rPh>
    <phoneticPr fontId="12"/>
  </si>
  <si>
    <t>地域地区</t>
  </si>
  <si>
    <t>都市施設</t>
  </si>
  <si>
    <t>指定変更年月日</t>
    <phoneticPr fontId="2"/>
  </si>
  <si>
    <t>４．公園の概況</t>
    <rPh sb="5" eb="6">
      <t>オオムネ</t>
    </rPh>
    <rPh sb="6" eb="7">
      <t>キョウ</t>
    </rPh>
    <phoneticPr fontId="12"/>
  </si>
  <si>
    <t>箇所</t>
  </si>
  <si>
    <t>都市公園</t>
  </si>
  <si>
    <t>総数</t>
  </si>
  <si>
    <t>近隣</t>
  </si>
  <si>
    <t>地区</t>
  </si>
  <si>
    <t>総合</t>
  </si>
  <si>
    <t>運動</t>
  </si>
  <si>
    <t>特殊</t>
  </si>
  <si>
    <t>開発</t>
  </si>
  <si>
    <t>資料…公園緑地課</t>
  </si>
  <si>
    <t>国道10号</t>
    <rPh sb="4" eb="5">
      <t>ゴウ</t>
    </rPh>
    <phoneticPr fontId="2"/>
  </si>
  <si>
    <t>国道500号</t>
    <rPh sb="0" eb="2">
      <t>コクドウ</t>
    </rPh>
    <rPh sb="5" eb="6">
      <t>ゴウ</t>
    </rPh>
    <phoneticPr fontId="2"/>
  </si>
  <si>
    <t>6.5m～14m（5.5m以上）</t>
    <rPh sb="13" eb="15">
      <t>イジョウ</t>
    </rPh>
    <phoneticPr fontId="2"/>
  </si>
  <si>
    <t>５．道路の概況</t>
    <rPh sb="2" eb="3">
      <t>ミチ</t>
    </rPh>
    <rPh sb="3" eb="4">
      <t>ミチ</t>
    </rPh>
    <rPh sb="5" eb="6">
      <t>オオムネ</t>
    </rPh>
    <rPh sb="6" eb="7">
      <t>キョウ</t>
    </rPh>
    <phoneticPr fontId="2"/>
  </si>
  <si>
    <t>延長</t>
  </si>
  <si>
    <t>幅員別延長</t>
  </si>
  <si>
    <t>舗装延長</t>
  </si>
  <si>
    <t>6.5m未満（5.5m未満）</t>
    <rPh sb="11" eb="13">
      <t>ミマン</t>
    </rPh>
    <phoneticPr fontId="2"/>
  </si>
  <si>
    <t>14m以上</t>
  </si>
  <si>
    <t>舗装率</t>
    <phoneticPr fontId="2"/>
  </si>
  <si>
    <t>（km）</t>
    <phoneticPr fontId="2"/>
  </si>
  <si>
    <t>国道500号</t>
    <rPh sb="5" eb="6">
      <t>ゴウ</t>
    </rPh>
    <phoneticPr fontId="2"/>
  </si>
  <si>
    <t>令和2年度</t>
    <rPh sb="0" eb="2">
      <t>レイワ</t>
    </rPh>
    <rPh sb="3" eb="5">
      <t>ネンド</t>
    </rPh>
    <phoneticPr fontId="2"/>
  </si>
  <si>
    <t>６．橋梁の概況</t>
    <rPh sb="2" eb="3">
      <t>ハシ</t>
    </rPh>
    <rPh sb="3" eb="4">
      <t>ハリ</t>
    </rPh>
    <rPh sb="5" eb="6">
      <t>オオムネ</t>
    </rPh>
    <rPh sb="6" eb="7">
      <t>キョウ</t>
    </rPh>
    <phoneticPr fontId="2"/>
  </si>
  <si>
    <t>永久</t>
  </si>
  <si>
    <t>非永久</t>
  </si>
  <si>
    <t>合計</t>
    <rPh sb="0" eb="1">
      <t>ゴウ</t>
    </rPh>
    <rPh sb="1" eb="2">
      <t>ケイ</t>
    </rPh>
    <phoneticPr fontId="2"/>
  </si>
  <si>
    <t>（％）</t>
    <phoneticPr fontId="2"/>
  </si>
  <si>
    <t>（基）</t>
    <phoneticPr fontId="2"/>
  </si>
  <si>
    <t>（m）</t>
    <phoneticPr fontId="2"/>
  </si>
  <si>
    <t>年度</t>
  </si>
  <si>
    <t>下水道施設</t>
  </si>
  <si>
    <t>ポンプ場数</t>
    <rPh sb="4" eb="5">
      <t>カズ</t>
    </rPh>
    <phoneticPr fontId="2"/>
  </si>
  <si>
    <t>平成29年</t>
    <rPh sb="4" eb="5">
      <t>ネン</t>
    </rPh>
    <phoneticPr fontId="2"/>
  </si>
  <si>
    <t>平成30年</t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</si>
  <si>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</si>
  <si>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</si>
  <si>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（ha)</t>
  </si>
  <si>
    <t>管渠設備（布設）面積</t>
    <phoneticPr fontId="2"/>
  </si>
  <si>
    <t>管渠延長</t>
    <phoneticPr fontId="2"/>
  </si>
  <si>
    <t>（ｍ）</t>
  </si>
  <si>
    <t>資料…上下水道局</t>
    <rPh sb="0" eb="2">
      <t>シリョウ</t>
    </rPh>
    <rPh sb="3" eb="8">
      <t>ジョウゲスイドウキョク</t>
    </rPh>
    <phoneticPr fontId="2"/>
  </si>
  <si>
    <t>８．下水道の普及状況</t>
  </si>
  <si>
    <t>行政区域</t>
  </si>
  <si>
    <t>水洗化利用戸数</t>
  </si>
  <si>
    <t>処理人口</t>
  </si>
  <si>
    <t>戸数</t>
  </si>
  <si>
    <t>処理面積</t>
    <phoneticPr fontId="2"/>
  </si>
  <si>
    <t>処理面積／全体計画面積</t>
  </si>
  <si>
    <t>水洗化利用戸数／行政区域戸数</t>
  </si>
  <si>
    <t>処理人口／行政区域人口</t>
  </si>
  <si>
    <t>９．下水道の普及率</t>
  </si>
  <si>
    <t>１０．家屋の種類別・棟数および床面積等</t>
    <rPh sb="18" eb="19">
      <t>トウ</t>
    </rPh>
    <phoneticPr fontId="4"/>
  </si>
  <si>
    <t>種別</t>
  </si>
  <si>
    <t>令和3年総数</t>
    <rPh sb="0" eb="1">
      <t>レイ</t>
    </rPh>
    <rPh sb="1" eb="2">
      <t>ナゴ</t>
    </rPh>
    <rPh sb="4" eb="6">
      <t>ソウスウ</t>
    </rPh>
    <phoneticPr fontId="4"/>
  </si>
  <si>
    <t>令和2年総数</t>
    <rPh sb="0" eb="1">
      <t>レイ</t>
    </rPh>
    <rPh sb="1" eb="2">
      <t>ワ</t>
    </rPh>
    <rPh sb="3" eb="4">
      <t>トシ</t>
    </rPh>
    <rPh sb="4" eb="5">
      <t>ソウ</t>
    </rPh>
    <rPh sb="5" eb="6">
      <t>スウ</t>
    </rPh>
    <phoneticPr fontId="4"/>
  </si>
  <si>
    <t>住宅・アパート</t>
    <rPh sb="0" eb="2">
      <t>ジュウタク</t>
    </rPh>
    <phoneticPr fontId="4"/>
  </si>
  <si>
    <t>その他</t>
    <rPh sb="2" eb="3">
      <t>タ</t>
    </rPh>
    <phoneticPr fontId="4"/>
  </si>
  <si>
    <t>棟数</t>
    <phoneticPr fontId="4"/>
  </si>
  <si>
    <t>（棟）</t>
  </si>
  <si>
    <t>床面積</t>
    <phoneticPr fontId="4"/>
  </si>
  <si>
    <t>決定価格</t>
    <phoneticPr fontId="4"/>
  </si>
  <si>
    <t>（千円）</t>
  </si>
  <si>
    <t>１１．住宅・店舗・事業所等の建築及び着工の概況</t>
    <rPh sb="3" eb="4">
      <t>ジュウ</t>
    </rPh>
    <rPh sb="4" eb="5">
      <t>タク</t>
    </rPh>
    <rPh sb="6" eb="7">
      <t>ミセ</t>
    </rPh>
    <rPh sb="7" eb="8">
      <t>ホ</t>
    </rPh>
    <rPh sb="9" eb="10">
      <t>コト</t>
    </rPh>
    <rPh sb="10" eb="11">
      <t>ギョウ</t>
    </rPh>
    <rPh sb="11" eb="12">
      <t>ショ</t>
    </rPh>
    <rPh sb="12" eb="13">
      <t>トウ</t>
    </rPh>
    <rPh sb="14" eb="15">
      <t>ケン</t>
    </rPh>
    <rPh sb="15" eb="16">
      <t>チク</t>
    </rPh>
    <rPh sb="16" eb="17">
      <t>オヨ</t>
    </rPh>
    <rPh sb="18" eb="19">
      <t>キ</t>
    </rPh>
    <rPh sb="19" eb="20">
      <t>コウ</t>
    </rPh>
    <rPh sb="21" eb="22">
      <t>オオムネ</t>
    </rPh>
    <rPh sb="22" eb="23">
      <t>キョウ</t>
    </rPh>
    <phoneticPr fontId="12"/>
  </si>
  <si>
    <t>（１）建築確認申請受付件数</t>
  </si>
  <si>
    <t>※指定確認検査機関受付分を含む。</t>
  </si>
  <si>
    <t>平成27年</t>
    <rPh sb="4" eb="5">
      <t>ネン</t>
    </rPh>
    <phoneticPr fontId="12"/>
  </si>
  <si>
    <t>平成28年</t>
    <rPh sb="4" eb="5">
      <t>ネン</t>
    </rPh>
    <phoneticPr fontId="12"/>
  </si>
  <si>
    <t>平成29年</t>
    <rPh sb="4" eb="5">
      <t>ネン</t>
    </rPh>
    <phoneticPr fontId="12"/>
  </si>
  <si>
    <t>平成30年</t>
    <rPh sb="4" eb="5">
      <t>ネン</t>
    </rPh>
    <phoneticPr fontId="12"/>
  </si>
  <si>
    <t>平成31年</t>
    <rPh sb="4" eb="5">
      <t>ネン</t>
    </rPh>
    <phoneticPr fontId="12"/>
  </si>
  <si>
    <t>専用住宅、併用住宅、共同住宅、下宿屋、寄宿舎等</t>
    <rPh sb="5" eb="7">
      <t>ヘイヨウ</t>
    </rPh>
    <rPh sb="7" eb="9">
      <t>ジュウタク</t>
    </rPh>
    <rPh sb="10" eb="12">
      <t>キョウドウ</t>
    </rPh>
    <rPh sb="12" eb="14">
      <t>ジュウタク</t>
    </rPh>
    <rPh sb="15" eb="18">
      <t>ゲシュクヤ</t>
    </rPh>
    <rPh sb="19" eb="22">
      <t>キシュクシャ</t>
    </rPh>
    <rPh sb="22" eb="23">
      <t>トウ</t>
    </rPh>
    <phoneticPr fontId="2"/>
  </si>
  <si>
    <t>店舗、デパート、銀行、旅館、料亭等</t>
    <rPh sb="8" eb="10">
      <t>ギンコウ</t>
    </rPh>
    <rPh sb="11" eb="13">
      <t>リョカン</t>
    </rPh>
    <rPh sb="14" eb="16">
      <t>リョウテイ</t>
    </rPh>
    <rPh sb="16" eb="17">
      <t>ナド</t>
    </rPh>
    <phoneticPr fontId="2"/>
  </si>
  <si>
    <t>各種工場、事務所、ガソリンスタンド、作業場等</t>
    <rPh sb="5" eb="7">
      <t>ジム</t>
    </rPh>
    <rPh sb="7" eb="8">
      <t>ショ</t>
    </rPh>
    <rPh sb="18" eb="20">
      <t>サギョウ</t>
    </rPh>
    <rPh sb="20" eb="21">
      <t>バ</t>
    </rPh>
    <rPh sb="21" eb="22">
      <t>ナド</t>
    </rPh>
    <phoneticPr fontId="2"/>
  </si>
  <si>
    <t>官公署、学校、病院、浴場、診療所等</t>
    <rPh sb="4" eb="6">
      <t>ガッコウ</t>
    </rPh>
    <rPh sb="7" eb="9">
      <t>ビョウイン</t>
    </rPh>
    <rPh sb="10" eb="12">
      <t>ヨクジョウ</t>
    </rPh>
    <rPh sb="13" eb="16">
      <t>シンリョウジョ</t>
    </rPh>
    <rPh sb="16" eb="17">
      <t>ナド</t>
    </rPh>
    <phoneticPr fontId="2"/>
  </si>
  <si>
    <t>車庫、倉庫、エレベーター、工作物等</t>
    <rPh sb="3" eb="5">
      <t>ソウコ</t>
    </rPh>
    <rPh sb="13" eb="16">
      <t>コウサクブツ</t>
    </rPh>
    <rPh sb="16" eb="17">
      <t>ナド</t>
    </rPh>
    <phoneticPr fontId="2"/>
  </si>
  <si>
    <t>平成15年</t>
    <rPh sb="4" eb="5">
      <t>ネン</t>
    </rPh>
    <phoneticPr fontId="13"/>
  </si>
  <si>
    <t>平成16年</t>
    <rPh sb="4" eb="5">
      <t>ネン</t>
    </rPh>
    <phoneticPr fontId="13"/>
  </si>
  <si>
    <t>平成17年</t>
    <rPh sb="4" eb="5">
      <t>ネン</t>
    </rPh>
    <phoneticPr fontId="13"/>
  </si>
  <si>
    <t>平成18年</t>
    <rPh sb="4" eb="5">
      <t>ネン</t>
    </rPh>
    <phoneticPr fontId="13"/>
  </si>
  <si>
    <t>平成19年</t>
    <rPh sb="4" eb="5">
      <t>ネン</t>
    </rPh>
    <phoneticPr fontId="13"/>
  </si>
  <si>
    <t>平成20年</t>
    <rPh sb="4" eb="5">
      <t>ネン</t>
    </rPh>
    <phoneticPr fontId="13"/>
  </si>
  <si>
    <t>平成21年</t>
    <rPh sb="4" eb="5">
      <t>ネン</t>
    </rPh>
    <phoneticPr fontId="13"/>
  </si>
  <si>
    <t>平成22年</t>
    <rPh sb="4" eb="5">
      <t>ネン</t>
    </rPh>
    <phoneticPr fontId="13"/>
  </si>
  <si>
    <t>平成23年</t>
    <rPh sb="4" eb="5">
      <t>ネン</t>
    </rPh>
    <phoneticPr fontId="13"/>
  </si>
  <si>
    <t>平成24年</t>
    <rPh sb="4" eb="5">
      <t>ネン</t>
    </rPh>
    <phoneticPr fontId="13"/>
  </si>
  <si>
    <t>平成25年</t>
    <rPh sb="4" eb="5">
      <t>ネン</t>
    </rPh>
    <phoneticPr fontId="13"/>
  </si>
  <si>
    <t>平成26年</t>
    <rPh sb="4" eb="5">
      <t>ネン</t>
    </rPh>
    <phoneticPr fontId="13"/>
  </si>
  <si>
    <t>平成27年</t>
    <rPh sb="4" eb="5">
      <t>ネン</t>
    </rPh>
    <phoneticPr fontId="13"/>
  </si>
  <si>
    <t>平成28年</t>
    <rPh sb="4" eb="5">
      <t>ネン</t>
    </rPh>
    <phoneticPr fontId="13"/>
  </si>
  <si>
    <t>平成29年</t>
    <rPh sb="4" eb="5">
      <t>ネン</t>
    </rPh>
    <phoneticPr fontId="13"/>
  </si>
  <si>
    <t>平成30年</t>
    <rPh sb="4" eb="5">
      <t>ネン</t>
    </rPh>
    <phoneticPr fontId="13"/>
  </si>
  <si>
    <t>平成31年</t>
    <rPh sb="4" eb="5">
      <t>ネン</t>
    </rPh>
    <phoneticPr fontId="13"/>
  </si>
  <si>
    <t>令和2年</t>
    <rPh sb="0" eb="2">
      <t>レイワ</t>
    </rPh>
    <rPh sb="3" eb="4">
      <t>ネン</t>
    </rPh>
    <phoneticPr fontId="13"/>
  </si>
  <si>
    <t>第１種</t>
  </si>
  <si>
    <t>第２種</t>
  </si>
  <si>
    <t>一般</t>
  </si>
  <si>
    <t>１２．市営住宅・年度別・種別・建築戸数</t>
    <rPh sb="10" eb="11">
      <t>ベツ</t>
    </rPh>
    <phoneticPr fontId="13"/>
  </si>
  <si>
    <t>（単位：戸）</t>
  </si>
  <si>
    <t>（２）利用関係別新設住宅着工数</t>
  </si>
  <si>
    <t>持家</t>
  </si>
  <si>
    <t>借家</t>
  </si>
  <si>
    <t>給与住宅</t>
  </si>
  <si>
    <t>分譲住宅</t>
  </si>
  <si>
    <t>※建築工事届に基づく建築動態統計資料による。</t>
  </si>
  <si>
    <t>１３．市営住宅構造別建築戸数</t>
  </si>
  <si>
    <t>木造２階建</t>
    <phoneticPr fontId="2"/>
  </si>
  <si>
    <t>簡易耐火構造平屋建</t>
    <phoneticPr fontId="2"/>
  </si>
  <si>
    <t>簡易耐火構造２階建</t>
    <phoneticPr fontId="2"/>
  </si>
  <si>
    <t>中層耐火３階建</t>
    <phoneticPr fontId="2"/>
  </si>
  <si>
    <t>中層耐火４階建</t>
    <phoneticPr fontId="2"/>
  </si>
  <si>
    <t>中層耐火５階建</t>
    <phoneticPr fontId="2"/>
  </si>
  <si>
    <t>高層耐火構造</t>
    <phoneticPr fontId="2"/>
  </si>
  <si>
    <t>１４．住宅の種類・住宅の所有関係別住宅数・世帯数・世帯人員・１住宅あたり居住室数・畳数・延面積・１人あたり畳数</t>
    <rPh sb="3" eb="5">
      <t>ジュウタク</t>
    </rPh>
    <rPh sb="6" eb="8">
      <t>シュルイ</t>
    </rPh>
    <rPh sb="9" eb="11">
      <t>ジュウタク</t>
    </rPh>
    <rPh sb="12" eb="14">
      <t>ショユウ</t>
    </rPh>
    <rPh sb="14" eb="16">
      <t>カンケイ</t>
    </rPh>
    <rPh sb="16" eb="17">
      <t>ベツ</t>
    </rPh>
    <rPh sb="17" eb="19">
      <t>ジュウタク</t>
    </rPh>
    <rPh sb="19" eb="20">
      <t>スウ</t>
    </rPh>
    <rPh sb="21" eb="24">
      <t>セタイスウ</t>
    </rPh>
    <rPh sb="25" eb="27">
      <t>セタイ</t>
    </rPh>
    <rPh sb="27" eb="29">
      <t>ジンイン</t>
    </rPh>
    <phoneticPr fontId="2"/>
  </si>
  <si>
    <t>住宅数</t>
    <rPh sb="2" eb="3">
      <t>スウ</t>
    </rPh>
    <phoneticPr fontId="2"/>
  </si>
  <si>
    <t>世帯数</t>
    <rPh sb="2" eb="3">
      <t>スウ</t>
    </rPh>
    <phoneticPr fontId="2"/>
  </si>
  <si>
    <t>世帯人員</t>
    <phoneticPr fontId="2"/>
  </si>
  <si>
    <t>１人あたり畳数</t>
    <rPh sb="1" eb="2">
      <t>ニン</t>
    </rPh>
    <rPh sb="5" eb="6">
      <t>タタミ</t>
    </rPh>
    <rPh sb="6" eb="7">
      <t>スウ</t>
    </rPh>
    <phoneticPr fontId="2"/>
  </si>
  <si>
    <t>貸家</t>
    <rPh sb="0" eb="1">
      <t>カシ</t>
    </rPh>
    <rPh sb="1" eb="2">
      <t>イエ</t>
    </rPh>
    <phoneticPr fontId="2"/>
  </si>
  <si>
    <t>１住宅あたり居住室数</t>
    <phoneticPr fontId="2"/>
  </si>
  <si>
    <t>１住宅あたり畳数</t>
    <phoneticPr fontId="2"/>
  </si>
  <si>
    <t>１住宅あたり延面積</t>
    <phoneticPr fontId="2"/>
  </si>
  <si>
    <t>住宅の種類・住宅の所有の関係</t>
    <phoneticPr fontId="2"/>
  </si>
  <si>
    <t>平成25年</t>
    <rPh sb="0" eb="1">
      <t>ヒラ</t>
    </rPh>
    <rPh sb="1" eb="2">
      <t>シゲル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</si>
  <si>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</si>
  <si>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１５．高齢者等のための設備数</t>
    <rPh sb="3" eb="4">
      <t>タカ</t>
    </rPh>
    <rPh sb="4" eb="5">
      <t>ヨワイ</t>
    </rPh>
    <rPh sb="5" eb="6">
      <t>シャ</t>
    </rPh>
    <rPh sb="6" eb="7">
      <t>トウ</t>
    </rPh>
    <phoneticPr fontId="2"/>
  </si>
  <si>
    <t>年別</t>
    <phoneticPr fontId="2"/>
  </si>
  <si>
    <t>※高齢者等のための設備状況「不詳」を含む。複数回答のため、内訳の合計とは必ずしも一致しない。</t>
  </si>
  <si>
    <t>平成20年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</si>
  <si>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</si>
  <si>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</si>
  <si>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平成30年10月1日現在</t>
    <phoneticPr fontId="2"/>
  </si>
  <si>
    <t>平成30年10月1日現在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</si>
  <si>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※平成30年は65歳以上の世帯員のいる世帯の状況が公表されている。</t>
    <rPh sb="1" eb="3">
      <t>ヘイセイ</t>
    </rPh>
    <rPh sb="5" eb="6">
      <t>ネン</t>
    </rPh>
    <rPh sb="9" eb="10">
      <t>サイ</t>
    </rPh>
    <rPh sb="10" eb="12">
      <t>イジョウ</t>
    </rPh>
    <rPh sb="13" eb="16">
      <t>セタイイン</t>
    </rPh>
    <rPh sb="19" eb="21">
      <t>セタイ</t>
    </rPh>
    <rPh sb="22" eb="24">
      <t>ジョウキョウ</t>
    </rPh>
    <rPh sb="25" eb="27">
      <t>コウヒョウ</t>
    </rPh>
    <phoneticPr fontId="2"/>
  </si>
  <si>
    <t>※平成22年版統計書より様式変更。</t>
    <phoneticPr fontId="2"/>
  </si>
  <si>
    <t>高齢者等のための設備がある</t>
    <rPh sb="0" eb="1">
      <t>タカ</t>
    </rPh>
    <rPh sb="1" eb="2">
      <t>ヨワイ</t>
    </rPh>
    <rPh sb="2" eb="3">
      <t>シャ</t>
    </rPh>
    <rPh sb="3" eb="4">
      <t>トウ</t>
    </rPh>
    <phoneticPr fontId="2"/>
  </si>
  <si>
    <t>手すりがある</t>
    <rPh sb="0" eb="1">
      <t>テ</t>
    </rPh>
    <phoneticPr fontId="2"/>
  </si>
  <si>
    <t>またぎやすい高さの浴槽</t>
    <rPh sb="6" eb="7">
      <t>タカ</t>
    </rPh>
    <rPh sb="9" eb="11">
      <t>ヨクソウ</t>
    </rPh>
    <phoneticPr fontId="2"/>
  </si>
  <si>
    <t>廊下などで車いすで通行可能な幅</t>
    <rPh sb="0" eb="2">
      <t>ロウカ</t>
    </rPh>
    <rPh sb="5" eb="6">
      <t>クルマ</t>
    </rPh>
    <rPh sb="9" eb="11">
      <t>ツウコウ</t>
    </rPh>
    <rPh sb="11" eb="13">
      <t>カノウ</t>
    </rPh>
    <rPh sb="14" eb="15">
      <t>ハバ</t>
    </rPh>
    <phoneticPr fontId="2"/>
  </si>
  <si>
    <t>道路から玄関まで車いすで通行可能</t>
    <rPh sb="0" eb="2">
      <t>ドウロ</t>
    </rPh>
    <rPh sb="4" eb="6">
      <t>ゲンカン</t>
    </rPh>
    <rPh sb="8" eb="9">
      <t>クルマ</t>
    </rPh>
    <rPh sb="12" eb="14">
      <t>ツウコウ</t>
    </rPh>
    <rPh sb="14" eb="16">
      <t>カノウ</t>
    </rPh>
    <phoneticPr fontId="2"/>
  </si>
  <si>
    <t>高齢者等のための設備はない</t>
    <rPh sb="0" eb="4">
      <t>コウレイシャトウ</t>
    </rPh>
    <rPh sb="8" eb="10">
      <t>セツビ</t>
    </rPh>
    <phoneticPr fontId="2"/>
  </si>
  <si>
    <t>年・区分</t>
    <rPh sb="0" eb="1">
      <t>ネン</t>
    </rPh>
    <rPh sb="2" eb="4">
      <t>クブン</t>
    </rPh>
    <phoneticPr fontId="2"/>
  </si>
  <si>
    <t>１６．居住世帯の有無別住宅数</t>
    <rPh sb="3" eb="4">
      <t>イ</t>
    </rPh>
    <rPh sb="4" eb="5">
      <t>ジュウ</t>
    </rPh>
    <rPh sb="5" eb="6">
      <t>ヨ</t>
    </rPh>
    <rPh sb="6" eb="7">
      <t>オビ</t>
    </rPh>
    <rPh sb="8" eb="9">
      <t>ユウ</t>
    </rPh>
    <rPh sb="9" eb="10">
      <t>ム</t>
    </rPh>
    <rPh sb="10" eb="11">
      <t>ベツ</t>
    </rPh>
    <rPh sb="11" eb="12">
      <t>ジュウ</t>
    </rPh>
    <rPh sb="12" eb="13">
      <t>タク</t>
    </rPh>
    <rPh sb="13" eb="14">
      <t>スウ</t>
    </rPh>
    <phoneticPr fontId="2"/>
  </si>
  <si>
    <t>総数</t>
    <phoneticPr fontId="2"/>
  </si>
  <si>
    <t>居住世帯あり</t>
    <phoneticPr fontId="2"/>
  </si>
  <si>
    <t>居住世帯なし</t>
    <phoneticPr fontId="2"/>
  </si>
  <si>
    <t>１７．建築の時期・住宅の購入・新築・建て替え等別持ち家数</t>
  </si>
  <si>
    <t>相続・贈与</t>
    <rPh sb="0" eb="2">
      <t>ソウゾク</t>
    </rPh>
    <rPh sb="3" eb="5">
      <t>ゾウヨ</t>
    </rPh>
    <phoneticPr fontId="2"/>
  </si>
  <si>
    <t>※総数は建築の時期「不詳」を含む。</t>
  </si>
  <si>
    <t>１８．住宅の種類・構造および建築の時期別住宅数</t>
    <rPh sb="3" eb="5">
      <t>ジュウタク</t>
    </rPh>
    <rPh sb="6" eb="8">
      <t>シュルイ</t>
    </rPh>
    <rPh sb="9" eb="11">
      <t>コウゾウ</t>
    </rPh>
    <rPh sb="14" eb="16">
      <t>ケンチク</t>
    </rPh>
    <rPh sb="17" eb="19">
      <t>ジキ</t>
    </rPh>
    <rPh sb="19" eb="20">
      <t>ベツ</t>
    </rPh>
    <rPh sb="20" eb="22">
      <t>ジュウタク</t>
    </rPh>
    <rPh sb="22" eb="23">
      <t>スウ</t>
    </rPh>
    <phoneticPr fontId="2"/>
  </si>
  <si>
    <t>住宅の種類・構造</t>
    <rPh sb="0" eb="2">
      <t>ジュウタク</t>
    </rPh>
    <rPh sb="3" eb="5">
      <t>シュルイ</t>
    </rPh>
    <rPh sb="6" eb="8">
      <t>コウゾウ</t>
    </rPh>
    <phoneticPr fontId="2"/>
  </si>
  <si>
    <t>建築の時期</t>
    <phoneticPr fontId="2"/>
  </si>
  <si>
    <t>住宅の種類</t>
    <rPh sb="0" eb="1">
      <t>ジュウ</t>
    </rPh>
    <rPh sb="1" eb="2">
      <t>タク</t>
    </rPh>
    <rPh sb="3" eb="4">
      <t>タネ</t>
    </rPh>
    <rPh sb="4" eb="5">
      <t>タグイ</t>
    </rPh>
    <phoneticPr fontId="2"/>
  </si>
  <si>
    <t>専用住宅</t>
    <rPh sb="0" eb="2">
      <t>センヨウ</t>
    </rPh>
    <rPh sb="2" eb="4">
      <t>ジュウタク</t>
    </rPh>
    <phoneticPr fontId="2"/>
  </si>
  <si>
    <t>構造</t>
    <rPh sb="0" eb="1">
      <t>カマエ</t>
    </rPh>
    <rPh sb="1" eb="2">
      <t>ヅクリ</t>
    </rPh>
    <phoneticPr fontId="2"/>
  </si>
  <si>
    <t>木造</t>
    <rPh sb="0" eb="1">
      <t>キ</t>
    </rPh>
    <rPh sb="1" eb="2">
      <t>ヅクリ</t>
    </rPh>
    <phoneticPr fontId="2"/>
  </si>
  <si>
    <t>鉄筋・鉄骨コンクリート造</t>
    <rPh sb="0" eb="2">
      <t>テッキン</t>
    </rPh>
    <rPh sb="3" eb="5">
      <t>テッコツ</t>
    </rPh>
    <rPh sb="11" eb="12">
      <t>ゾウ</t>
    </rPh>
    <phoneticPr fontId="2"/>
  </si>
  <si>
    <t>平成7年以前</t>
    <rPh sb="0" eb="2">
      <t>ヘイセイ</t>
    </rPh>
    <rPh sb="3" eb="4">
      <t>ネン</t>
    </rPh>
    <rPh sb="4" eb="6">
      <t>イゼン</t>
    </rPh>
    <phoneticPr fontId="2"/>
  </si>
  <si>
    <t>平成8年～12年</t>
    <rPh sb="0" eb="2">
      <t>ヘイセイ</t>
    </rPh>
    <rPh sb="3" eb="4">
      <t>ネン</t>
    </rPh>
    <rPh sb="7" eb="8">
      <t>ネン</t>
    </rPh>
    <phoneticPr fontId="2"/>
  </si>
  <si>
    <t>平成13年～17年</t>
    <rPh sb="0" eb="2">
      <t>ヘイセイ</t>
    </rPh>
    <rPh sb="4" eb="5">
      <t>ネン</t>
    </rPh>
    <rPh sb="8" eb="9">
      <t>ネン</t>
    </rPh>
    <phoneticPr fontId="2"/>
  </si>
  <si>
    <t>平成18年～22年</t>
    <rPh sb="0" eb="2">
      <t>ヘイセイ</t>
    </rPh>
    <rPh sb="4" eb="5">
      <t>ネン</t>
    </rPh>
    <rPh sb="8" eb="9">
      <t>ネン</t>
    </rPh>
    <phoneticPr fontId="2"/>
  </si>
  <si>
    <t>平成23年～27年</t>
    <rPh sb="0" eb="2">
      <t>ヘイセイ</t>
    </rPh>
    <rPh sb="4" eb="5">
      <t>ネン</t>
    </rPh>
    <rPh sb="8" eb="9">
      <t>ネン</t>
    </rPh>
    <phoneticPr fontId="2"/>
  </si>
  <si>
    <t>平成28年～30年9月</t>
    <rPh sb="0" eb="2">
      <t>ヘイセイ</t>
    </rPh>
    <rPh sb="4" eb="5">
      <t>ネン</t>
    </rPh>
    <rPh sb="8" eb="9">
      <t>ネン</t>
    </rPh>
    <rPh sb="10" eb="11">
      <t>ガツ</t>
    </rPh>
    <phoneticPr fontId="2"/>
  </si>
  <si>
    <t>（ha）</t>
    <phoneticPr fontId="2"/>
  </si>
  <si>
    <t>道路（延長・m）</t>
    <phoneticPr fontId="2"/>
  </si>
  <si>
    <t>（ha）</t>
    <phoneticPr fontId="2"/>
  </si>
  <si>
    <t>※国道500号と県道の「幅員別延長」の内訳は、5.5m未満と5.5m以上のみで集計しているので、5.5m以上に14m以上も含む。</t>
    <phoneticPr fontId="2"/>
  </si>
  <si>
    <t>７．下水道の概況</t>
    <phoneticPr fontId="2"/>
  </si>
  <si>
    <t>（単位：％）</t>
    <phoneticPr fontId="2"/>
  </si>
  <si>
    <t>（㎡）</t>
    <phoneticPr fontId="4"/>
  </si>
  <si>
    <t>資料…資産税課（固定資産概要調書より）</t>
    <rPh sb="3" eb="6">
      <t>シサンゼイ</t>
    </rPh>
    <phoneticPr fontId="4"/>
  </si>
  <si>
    <t>（単位：戸）</t>
    <phoneticPr fontId="2"/>
  </si>
  <si>
    <t>※平成15年版統計書より「３種」を「一般」に変更。</t>
    <phoneticPr fontId="13"/>
  </si>
  <si>
    <t>***</t>
    <phoneticPr fontId="13"/>
  </si>
  <si>
    <t>※本表以下、住宅・土地統計調査は標本調査のため、結果数値に標本誤差を含む。</t>
    <phoneticPr fontId="2"/>
  </si>
  <si>
    <t>※数値を10位で四捨五入し、100位までを表章してあるため、表中の内訳を合計したものと総数は必ずしも一致しない。</t>
    <rPh sb="1" eb="3">
      <t>スウチ</t>
    </rPh>
    <phoneticPr fontId="2"/>
  </si>
  <si>
    <t>平成30年10月1日現在</t>
    <phoneticPr fontId="2"/>
  </si>
  <si>
    <t>新築（建て替えを除く）</t>
    <rPh sb="0" eb="2">
      <t>シンチク</t>
    </rPh>
    <phoneticPr fontId="2"/>
  </si>
  <si>
    <t>※数値を10位で四捨五入し、100位までを表章してあるため、表中の内訳を合計したものと総数は必ずしも一致しない。</t>
    <phoneticPr fontId="2"/>
  </si>
  <si>
    <t>新築の住宅を購入</t>
    <rPh sb="0" eb="2">
      <t>シンチク</t>
    </rPh>
    <rPh sb="3" eb="5">
      <t>ジュウタク</t>
    </rPh>
    <phoneticPr fontId="2"/>
  </si>
  <si>
    <t>中古住宅を購入</t>
    <rPh sb="0" eb="2">
      <t>チュウコ</t>
    </rPh>
    <rPh sb="2" eb="4">
      <t>ジュウタク</t>
    </rPh>
    <phoneticPr fontId="2"/>
  </si>
  <si>
    <t>昭和45年以前</t>
    <rPh sb="0" eb="2">
      <t>ショウワ</t>
    </rPh>
    <rPh sb="4" eb="5">
      <t>ネン</t>
    </rPh>
    <phoneticPr fontId="2"/>
  </si>
  <si>
    <t>昭和46年～55年</t>
    <rPh sb="0" eb="2">
      <t>ショウワ</t>
    </rPh>
    <rPh sb="4" eb="5">
      <t>ネン</t>
    </rPh>
    <phoneticPr fontId="2"/>
  </si>
  <si>
    <t>昭和56年～平成2年</t>
    <rPh sb="0" eb="2">
      <t>ショウワ</t>
    </rPh>
    <rPh sb="4" eb="5">
      <t>ネン</t>
    </rPh>
    <phoneticPr fontId="2"/>
  </si>
  <si>
    <t>平成3年～12年</t>
    <rPh sb="0" eb="2">
      <t>ヘイセイ</t>
    </rPh>
    <rPh sb="3" eb="4">
      <t>ネン</t>
    </rPh>
    <phoneticPr fontId="2"/>
  </si>
  <si>
    <t>平成13年～22年</t>
    <rPh sb="0" eb="2">
      <t>ヘイセイ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</si>
  <si>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</si>
  <si>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令和3年3月末日現在</t>
    <rPh sb="0" eb="2">
      <t>レイワ</t>
    </rPh>
    <rPh sb="3" eb="4">
      <t>ネン</t>
    </rPh>
    <rPh sb="6" eb="7">
      <t>マツ</t>
    </rPh>
    <phoneticPr fontId="6"/>
  </si>
  <si>
    <t>９．建設および住宅　　　　　　　　</t>
    <phoneticPr fontId="12"/>
  </si>
  <si>
    <t>「住宅・土地統計調査調査結果」（総務省統計局）</t>
    <rPh sb="10" eb="14">
      <t>チョウサケッカ</t>
    </rPh>
    <rPh sb="16" eb="22">
      <t>ソウムショウトウケイキョク</t>
    </rPh>
    <phoneticPr fontId="2"/>
  </si>
  <si>
    <t>※住宅・土地統計調査結果表の変更に伴い、様式を変更。</t>
    <rPh sb="14" eb="16">
      <t>ヘンコウ</t>
    </rPh>
    <phoneticPr fontId="2"/>
  </si>
  <si>
    <r>
      <t>※平成10年度、公営住宅法の改正により</t>
    </r>
    <r>
      <rPr>
        <sz val="11"/>
        <rFont val="ＭＳ Ｐゴシック"/>
        <family val="3"/>
        <charset val="128"/>
      </rPr>
      <t>「第１種」と「第２種」</t>
    </r>
    <r>
      <rPr>
        <sz val="12"/>
        <rFont val="ＭＳ Ｐゴシック"/>
        <family val="3"/>
        <charset val="128"/>
      </rPr>
      <t>の区別が廃止。</t>
    </r>
    <rPh sb="20" eb="21">
      <t>ダイ</t>
    </rPh>
    <rPh sb="22" eb="23">
      <t>シュ</t>
    </rPh>
    <rPh sb="26" eb="27">
      <t>ダイ</t>
    </rPh>
    <rPh sb="28" eb="29">
      <t>シュ</t>
    </rPh>
    <phoneticPr fontId="13"/>
  </si>
  <si>
    <t>資料…都市整備課、九州地方整備局大分河川国道事務所、別府土木事務所</t>
    <phoneticPr fontId="2"/>
  </si>
  <si>
    <t>資料…都市整備課、九州地方整備局大分河川国道事務所、別府土木事務所</t>
    <rPh sb="3" eb="7">
      <t>トシセイビ</t>
    </rPh>
    <rPh sb="7" eb="8">
      <t>カ</t>
    </rPh>
    <rPh sb="15" eb="16">
      <t>キョク</t>
    </rPh>
    <rPh sb="16" eb="18">
      <t>オオイタ</t>
    </rPh>
    <rPh sb="18" eb="20">
      <t>カセン</t>
    </rPh>
    <rPh sb="20" eb="22">
      <t>コクドウ</t>
    </rPh>
    <rPh sb="22" eb="24">
      <t>ジム</t>
    </rPh>
    <rPh sb="24" eb="2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</si>
</sst>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;[Red]\-#,##0\ "/>
    <numFmt numFmtId="177" formatCode="#,##0;&quot;△ &quot;#,##0"/>
    <numFmt numFmtId="178" formatCode="#,##0.0;&quot;△ &quot;#,##0.0"/>
    <numFmt numFmtId="179" formatCode="#,##0.00;&quot;△ &quot;#,##0.00"/>
    <numFmt numFmtId="180" formatCode="0_);[Red]\(0\)"/>
    <numFmt numFmtId="181" formatCode="0.00_);[Red]\(0.00\)"/>
    <numFmt numFmtId="182" formatCode="#,##0_);[Red]\(#,##0\)"/>
    <numFmt numFmtId="183" formatCode="[$-411]ggge&quot;年&quot;m&quot;月&quot;d&quot;日&quot;;@"/>
    <numFmt numFmtId="184" formatCode="#,##0.0_);[Red]\(#,##0.0\)"/>
    <numFmt numFmtId="185" formatCode="#,##0.0_ "/>
    <numFmt numFmtId="186" formatCode="#,##0_ "/>
    <numFmt numFmtId="187" formatCode="0.00_ "/>
    <numFmt numFmtId="188" formatCode="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420">
    <xf numFmtId="0" fontId="0" fillId="0" borderId="0" xfId="0"/>
    <xf numFmtId="0" fontId="7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0" fontId="7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center"/>
    </xf>
    <xf numFmtId="179" fontId="4" fillId="0" borderId="0" xfId="0" applyNumberFormat="1" applyFont="1" applyFill="1" applyBorder="1" applyAlignment="1">
      <alignment vertical="top"/>
    </xf>
    <xf numFmtId="179" fontId="4" fillId="0" borderId="0" xfId="0" applyNumberFormat="1" applyFont="1" applyFill="1" applyBorder="1" applyAlignment="1">
      <alignment horizontal="center" vertical="top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wrapText="1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177" fontId="4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/>
    <xf numFmtId="0" fontId="0" fillId="0" borderId="0" xfId="0" applyFont="1" applyFill="1"/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right" vertical="center"/>
    </xf>
    <xf numFmtId="0" fontId="0" fillId="0" borderId="1" xfId="3" applyFont="1" applyFill="1" applyBorder="1" applyAlignment="1">
      <alignment horizontal="center" vertical="center"/>
    </xf>
    <xf numFmtId="0" fontId="0" fillId="0" borderId="0" xfId="3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7" fontId="5" fillId="0" borderId="5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left" vertical="center"/>
    </xf>
    <xf numFmtId="0" fontId="0" fillId="0" borderId="0" xfId="0" applyFont="1" applyFill="1" applyAlignment="1"/>
    <xf numFmtId="0" fontId="6" fillId="0" borderId="2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center" vertical="center"/>
    </xf>
    <xf numFmtId="178" fontId="5" fillId="0" borderId="0" xfId="3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179" fontId="4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182" fontId="14" fillId="0" borderId="25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centerContinuous" vertical="center"/>
    </xf>
    <xf numFmtId="0" fontId="0" fillId="0" borderId="1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3" applyFont="1" applyFill="1" applyAlignment="1">
      <alignment vertical="top" wrapText="1"/>
    </xf>
    <xf numFmtId="0" fontId="0" fillId="0" borderId="0" xfId="0" applyFont="1" applyFill="1" applyAlignment="1">
      <alignment vertical="distributed"/>
    </xf>
    <xf numFmtId="0" fontId="0" fillId="0" borderId="0" xfId="3" applyFont="1" applyFill="1" applyBorder="1" applyAlignment="1">
      <alignment vertical="top" wrapText="1"/>
    </xf>
    <xf numFmtId="0" fontId="0" fillId="0" borderId="0" xfId="3" applyFont="1" applyFill="1" applyBorder="1" applyAlignment="1">
      <alignment vertical="distributed" readingOrder="2"/>
    </xf>
    <xf numFmtId="0" fontId="0" fillId="0" borderId="0" xfId="3" applyFont="1" applyFill="1" applyBorder="1" applyAlignment="1">
      <alignment horizontal="left" vertical="distributed" readingOrder="2"/>
    </xf>
    <xf numFmtId="0" fontId="0" fillId="0" borderId="4" xfId="2" applyFont="1" applyFill="1" applyBorder="1" applyAlignment="1">
      <alignment vertical="center"/>
    </xf>
    <xf numFmtId="0" fontId="0" fillId="0" borderId="10" xfId="2" applyFont="1" applyFill="1" applyBorder="1" applyAlignment="1">
      <alignment horizontal="center" vertical="center"/>
    </xf>
    <xf numFmtId="0" fontId="0" fillId="0" borderId="24" xfId="2" applyFont="1" applyFill="1" applyBorder="1" applyAlignment="1">
      <alignment horizontal="center" vertical="center"/>
    </xf>
    <xf numFmtId="0" fontId="0" fillId="0" borderId="23" xfId="2" applyFont="1" applyFill="1" applyBorder="1" applyAlignment="1">
      <alignment horizontal="center" vertical="center"/>
    </xf>
    <xf numFmtId="0" fontId="0" fillId="0" borderId="0" xfId="3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32" xfId="3" applyFont="1" applyFill="1" applyBorder="1" applyAlignment="1">
      <alignment horizontal="centerContinuous" vertical="center"/>
    </xf>
    <xf numFmtId="0" fontId="0" fillId="0" borderId="31" xfId="3" applyFont="1" applyFill="1" applyBorder="1" applyAlignment="1">
      <alignment horizontal="centerContinuous" vertical="center"/>
    </xf>
    <xf numFmtId="0" fontId="0" fillId="0" borderId="3" xfId="2" applyFont="1" applyFill="1" applyBorder="1" applyAlignment="1">
      <alignment vertical="center"/>
    </xf>
    <xf numFmtId="0" fontId="0" fillId="0" borderId="14" xfId="3" applyFont="1" applyFill="1" applyBorder="1" applyAlignment="1">
      <alignment horizontal="center" vertical="center"/>
    </xf>
    <xf numFmtId="0" fontId="0" fillId="0" borderId="19" xfId="3" applyFont="1" applyFill="1" applyBorder="1" applyAlignment="1">
      <alignment horizontal="center" vertical="center"/>
    </xf>
    <xf numFmtId="0" fontId="0" fillId="0" borderId="4" xfId="2" applyFont="1" applyFill="1" applyBorder="1" applyAlignment="1">
      <alignment horizontal="center" vertical="center"/>
    </xf>
    <xf numFmtId="0" fontId="0" fillId="0" borderId="25" xfId="2" applyFont="1" applyFill="1" applyBorder="1" applyAlignment="1">
      <alignment horizontal="center" vertical="center"/>
    </xf>
    <xf numFmtId="0" fontId="0" fillId="0" borderId="24" xfId="2" applyFont="1" applyFill="1" applyBorder="1" applyAlignment="1">
      <alignment horizontal="centerContinuous" vertical="center"/>
    </xf>
    <xf numFmtId="0" fontId="0" fillId="0" borderId="23" xfId="3" applyFont="1" applyFill="1" applyBorder="1" applyAlignment="1">
      <alignment horizontal="center" vertical="center"/>
    </xf>
    <xf numFmtId="0" fontId="0" fillId="0" borderId="9" xfId="3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top"/>
    </xf>
    <xf numFmtId="0" fontId="5" fillId="0" borderId="31" xfId="0" applyFont="1" applyFill="1" applyBorder="1" applyAlignment="1">
      <alignment horizontal="centerContinuous" vertical="center"/>
    </xf>
    <xf numFmtId="0" fontId="5" fillId="0" borderId="32" xfId="0" applyFont="1" applyFill="1" applyBorder="1" applyAlignment="1">
      <alignment horizontal="centerContinuous" vertical="center"/>
    </xf>
    <xf numFmtId="182" fontId="5" fillId="0" borderId="5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85" fontId="5" fillId="0" borderId="5" xfId="0" applyNumberFormat="1" applyFont="1" applyFill="1" applyBorder="1" applyAlignment="1">
      <alignment vertical="center"/>
    </xf>
    <xf numFmtId="185" fontId="5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186" fontId="5" fillId="0" borderId="19" xfId="0" applyNumberFormat="1" applyFont="1" applyFill="1" applyBorder="1" applyAlignment="1">
      <alignment vertical="center" wrapText="1"/>
    </xf>
    <xf numFmtId="186" fontId="5" fillId="0" borderId="0" xfId="0" applyNumberFormat="1" applyFont="1" applyFill="1" applyBorder="1" applyAlignment="1">
      <alignment vertical="center" wrapText="1"/>
    </xf>
    <xf numFmtId="186" fontId="5" fillId="0" borderId="14" xfId="0" applyNumberFormat="1" applyFont="1" applyFill="1" applyBorder="1" applyAlignment="1">
      <alignment vertical="center" wrapText="1"/>
    </xf>
    <xf numFmtId="186" fontId="5" fillId="0" borderId="5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86" fontId="4" fillId="0" borderId="5" xfId="0" applyNumberFormat="1" applyFont="1" applyFill="1" applyBorder="1" applyAlignment="1">
      <alignment horizontal="center" vertical="center"/>
    </xf>
    <xf numFmtId="186" fontId="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86" fontId="4" fillId="0" borderId="0" xfId="0" applyNumberFormat="1" applyFont="1" applyFill="1" applyBorder="1" applyAlignment="1">
      <alignment vertical="center"/>
    </xf>
    <xf numFmtId="186" fontId="4" fillId="0" borderId="5" xfId="0" applyNumberFormat="1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vertical="center"/>
    </xf>
    <xf numFmtId="186" fontId="4" fillId="0" borderId="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5" fillId="0" borderId="2" xfId="0" applyFont="1" applyFill="1" applyBorder="1" applyAlignment="1"/>
    <xf numFmtId="182" fontId="4" fillId="0" borderId="19" xfId="0" applyNumberFormat="1" applyFont="1" applyFill="1" applyBorder="1" applyAlignment="1">
      <alignment vertical="center"/>
    </xf>
    <xf numFmtId="182" fontId="4" fillId="0" borderId="14" xfId="0" applyNumberFormat="1" applyFont="1" applyFill="1" applyBorder="1" applyAlignment="1">
      <alignment vertical="center"/>
    </xf>
    <xf numFmtId="182" fontId="8" fillId="0" borderId="5" xfId="0" applyNumberFormat="1" applyFont="1" applyFill="1" applyBorder="1" applyAlignment="1">
      <alignment vertical="center"/>
    </xf>
    <xf numFmtId="182" fontId="8" fillId="0" borderId="0" xfId="0" applyNumberFormat="1" applyFont="1" applyFill="1" applyAlignment="1">
      <alignment vertical="center"/>
    </xf>
    <xf numFmtId="182" fontId="4" fillId="0" borderId="5" xfId="0" applyNumberFormat="1" applyFont="1" applyFill="1" applyBorder="1" applyAlignment="1">
      <alignment vertical="center"/>
    </xf>
    <xf numFmtId="182" fontId="4" fillId="0" borderId="0" xfId="0" applyNumberFormat="1" applyFont="1" applyFill="1" applyAlignment="1">
      <alignment vertical="center"/>
    </xf>
    <xf numFmtId="182" fontId="4" fillId="0" borderId="5" xfId="1" applyNumberFormat="1" applyFont="1" applyFill="1" applyBorder="1" applyAlignment="1">
      <alignment vertical="center"/>
    </xf>
    <xf numFmtId="182" fontId="4" fillId="0" borderId="0" xfId="1" applyNumberFormat="1" applyFont="1" applyFill="1" applyAlignment="1">
      <alignment vertical="center"/>
    </xf>
    <xf numFmtId="181" fontId="4" fillId="0" borderId="14" xfId="0" applyNumberFormat="1" applyFont="1" applyFill="1" applyBorder="1" applyAlignment="1">
      <alignment vertical="center"/>
    </xf>
    <xf numFmtId="181" fontId="8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top" wrapText="1"/>
    </xf>
    <xf numFmtId="176" fontId="8" fillId="0" borderId="7" xfId="0" applyNumberFormat="1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/>
    <xf numFmtId="0" fontId="5" fillId="0" borderId="31" xfId="0" applyFont="1" applyFill="1" applyBorder="1" applyAlignment="1">
      <alignment horizontal="center" vertical="center" wrapText="1"/>
    </xf>
    <xf numFmtId="186" fontId="8" fillId="0" borderId="5" xfId="0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 wrapText="1"/>
    </xf>
    <xf numFmtId="176" fontId="8" fillId="0" borderId="5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 wrapText="1"/>
    </xf>
    <xf numFmtId="176" fontId="8" fillId="0" borderId="6" xfId="1" applyNumberFormat="1" applyFont="1" applyFill="1" applyBorder="1" applyAlignment="1">
      <alignment vertical="center" wrapText="1"/>
    </xf>
    <xf numFmtId="186" fontId="8" fillId="0" borderId="19" xfId="0" applyNumberFormat="1" applyFont="1" applyFill="1" applyBorder="1" applyAlignment="1">
      <alignment vertical="center"/>
    </xf>
    <xf numFmtId="186" fontId="8" fillId="0" borderId="0" xfId="0" applyNumberFormat="1" applyFont="1" applyFill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86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Border="1" applyAlignment="1">
      <alignment vertical="top"/>
    </xf>
    <xf numFmtId="0" fontId="10" fillId="0" borderId="2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177" fontId="14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0" fontId="5" fillId="0" borderId="0" xfId="4" applyNumberFormat="1" applyFont="1" applyFill="1" applyBorder="1" applyAlignment="1">
      <alignment horizontal="center" vertical="center"/>
    </xf>
    <xf numFmtId="0" fontId="0" fillId="0" borderId="5" xfId="2" applyFont="1" applyFill="1" applyBorder="1" applyAlignment="1">
      <alignment vertical="center"/>
    </xf>
    <xf numFmtId="0" fontId="0" fillId="0" borderId="11" xfId="2" applyFont="1" applyFill="1" applyBorder="1" applyAlignment="1">
      <alignment horizontal="center" vertical="center"/>
    </xf>
    <xf numFmtId="0" fontId="0" fillId="0" borderId="9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81" fontId="8" fillId="0" borderId="0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horizontal="centerContinuous" vertical="center"/>
    </xf>
    <xf numFmtId="0" fontId="0" fillId="0" borderId="13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37" xfId="0" applyFont="1" applyFill="1" applyBorder="1" applyAlignment="1">
      <alignment horizontal="centerContinuous" vertical="center"/>
    </xf>
    <xf numFmtId="0" fontId="0" fillId="0" borderId="34" xfId="0" applyFont="1" applyFill="1" applyBorder="1" applyAlignment="1">
      <alignment horizontal="centerContinuous" vertical="center"/>
    </xf>
    <xf numFmtId="0" fontId="0" fillId="0" borderId="35" xfId="0" applyFont="1" applyFill="1" applyBorder="1" applyAlignment="1">
      <alignment horizontal="centerContinuous" vertical="center"/>
    </xf>
    <xf numFmtId="0" fontId="5" fillId="0" borderId="35" xfId="0" applyFont="1" applyFill="1" applyBorder="1" applyAlignment="1">
      <alignment horizontal="centerContinuous" vertical="center"/>
    </xf>
    <xf numFmtId="0" fontId="5" fillId="0" borderId="36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86" fontId="4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182" fontId="14" fillId="0" borderId="42" xfId="0" applyNumberFormat="1" applyFont="1" applyFill="1" applyBorder="1" applyAlignment="1">
      <alignment horizontal="right" vertical="center"/>
    </xf>
    <xf numFmtId="184" fontId="14" fillId="0" borderId="43" xfId="0" applyNumberFormat="1" applyFont="1" applyFill="1" applyBorder="1" applyAlignment="1">
      <alignment horizontal="right" vertical="center"/>
    </xf>
    <xf numFmtId="184" fontId="14" fillId="0" borderId="25" xfId="0" applyNumberFormat="1" applyFont="1" applyFill="1" applyBorder="1" applyAlignment="1">
      <alignment horizontal="right" vertical="center"/>
    </xf>
    <xf numFmtId="184" fontId="14" fillId="0" borderId="42" xfId="0" applyNumberFormat="1" applyFont="1" applyFill="1" applyBorder="1" applyAlignment="1">
      <alignment horizontal="right" vertical="center"/>
    </xf>
    <xf numFmtId="182" fontId="14" fillId="0" borderId="43" xfId="0" applyNumberFormat="1" applyFont="1" applyFill="1" applyBorder="1" applyAlignment="1">
      <alignment horizontal="right" vertical="center"/>
    </xf>
    <xf numFmtId="184" fontId="14" fillId="0" borderId="44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Continuous" vertical="center"/>
    </xf>
    <xf numFmtId="0" fontId="14" fillId="0" borderId="14" xfId="0" applyFont="1" applyFill="1" applyBorder="1" applyAlignment="1">
      <alignment horizontal="centerContinuous" vertical="center"/>
    </xf>
    <xf numFmtId="0" fontId="14" fillId="0" borderId="16" xfId="0" applyFont="1" applyFill="1" applyBorder="1" applyAlignment="1">
      <alignment horizontal="centerContinuous" vertical="center"/>
    </xf>
    <xf numFmtId="0" fontId="14" fillId="0" borderId="15" xfId="0" applyFont="1" applyFill="1" applyBorder="1" applyAlignment="1">
      <alignment horizontal="centerContinuous" vertical="center"/>
    </xf>
    <xf numFmtId="0" fontId="14" fillId="0" borderId="13" xfId="0" applyFont="1" applyFill="1" applyBorder="1" applyAlignment="1">
      <alignment horizontal="centerContinuous" vertical="center"/>
    </xf>
    <xf numFmtId="0" fontId="14" fillId="0" borderId="17" xfId="0" applyFont="1" applyFill="1" applyBorder="1" applyAlignment="1">
      <alignment horizontal="centerContinuous" vertical="center"/>
    </xf>
    <xf numFmtId="0" fontId="14" fillId="0" borderId="1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centerContinuous" vertical="center"/>
    </xf>
    <xf numFmtId="0" fontId="14" fillId="0" borderId="1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57" fontId="14" fillId="0" borderId="0" xfId="0" applyNumberFormat="1" applyFont="1" applyFill="1" applyAlignment="1">
      <alignment horizontal="center" vertical="center"/>
    </xf>
    <xf numFmtId="0" fontId="14" fillId="0" borderId="12" xfId="0" applyFont="1" applyFill="1" applyBorder="1" applyAlignment="1">
      <alignment horizontal="centerContinuous" vertical="center"/>
    </xf>
    <xf numFmtId="0" fontId="14" fillId="0" borderId="54" xfId="0" applyFont="1" applyFill="1" applyBorder="1" applyAlignment="1">
      <alignment horizontal="centerContinuous" vertical="center"/>
    </xf>
    <xf numFmtId="0" fontId="14" fillId="0" borderId="55" xfId="0" applyFont="1" applyFill="1" applyBorder="1" applyAlignment="1">
      <alignment horizontal="centerContinuous" vertical="center"/>
    </xf>
    <xf numFmtId="0" fontId="14" fillId="0" borderId="37" xfId="0" applyFont="1" applyFill="1" applyBorder="1" applyAlignment="1">
      <alignment horizontal="centerContinuous" vertical="center"/>
    </xf>
    <xf numFmtId="0" fontId="14" fillId="0" borderId="56" xfId="0" applyFont="1" applyFill="1" applyBorder="1" applyAlignment="1">
      <alignment horizontal="centerContinuous" vertical="center"/>
    </xf>
    <xf numFmtId="184" fontId="5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0" fillId="0" borderId="8" xfId="2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6" fillId="0" borderId="40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 shrinkToFit="1"/>
    </xf>
    <xf numFmtId="0" fontId="16" fillId="2" borderId="51" xfId="0" applyFont="1" applyFill="1" applyBorder="1" applyAlignment="1">
      <alignment horizontal="left" vertical="center"/>
    </xf>
    <xf numFmtId="0" fontId="16" fillId="2" borderId="52" xfId="0" applyFont="1" applyFill="1" applyBorder="1" applyAlignment="1">
      <alignment horizontal="left" vertical="center"/>
    </xf>
    <xf numFmtId="0" fontId="16" fillId="2" borderId="53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86" fontId="4" fillId="0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182" fontId="14" fillId="0" borderId="33" xfId="0" applyNumberFormat="1" applyFont="1" applyFill="1" applyBorder="1" applyAlignment="1">
      <alignment horizontal="center" vertical="center"/>
    </xf>
    <xf numFmtId="182" fontId="0" fillId="0" borderId="5" xfId="0" applyNumberFormat="1" applyFont="1" applyBorder="1"/>
    <xf numFmtId="182" fontId="0" fillId="0" borderId="0" xfId="0" applyNumberFormat="1" applyFont="1"/>
    <xf numFmtId="181" fontId="0" fillId="0" borderId="0" xfId="0" applyNumberFormat="1" applyFont="1"/>
    <xf numFmtId="181" fontId="0" fillId="0" borderId="0" xfId="0" applyNumberFormat="1" applyFont="1" applyBorder="1"/>
    <xf numFmtId="186" fontId="4" fillId="0" borderId="19" xfId="0" applyNumberFormat="1" applyFont="1" applyFill="1" applyBorder="1" applyAlignment="1">
      <alignment horizontal="center" vertical="center"/>
    </xf>
    <xf numFmtId="186" fontId="4" fillId="0" borderId="14" xfId="0" applyNumberFormat="1" applyFont="1" applyFill="1" applyBorder="1" applyAlignment="1">
      <alignment horizontal="center" vertical="center"/>
    </xf>
    <xf numFmtId="186" fontId="8" fillId="0" borderId="7" xfId="0" applyNumberFormat="1" applyFont="1" applyFill="1" applyBorder="1" applyAlignment="1">
      <alignment horizontal="center" vertical="center"/>
    </xf>
    <xf numFmtId="186" fontId="8" fillId="0" borderId="1" xfId="0" applyNumberFormat="1" applyFont="1" applyFill="1" applyBorder="1" applyAlignment="1">
      <alignment horizontal="center" vertical="center"/>
    </xf>
    <xf numFmtId="180" fontId="4" fillId="0" borderId="19" xfId="0" applyNumberFormat="1" applyFont="1" applyFill="1" applyBorder="1" applyAlignment="1">
      <alignment horizontal="center" vertical="center"/>
    </xf>
    <xf numFmtId="180" fontId="4" fillId="0" borderId="14" xfId="0" applyNumberFormat="1" applyFont="1" applyFill="1" applyBorder="1" applyAlignment="1">
      <alignment horizontal="center" vertical="center"/>
    </xf>
    <xf numFmtId="180" fontId="8" fillId="0" borderId="7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6" fontId="7" fillId="0" borderId="7" xfId="0" applyNumberFormat="1" applyFont="1" applyFill="1" applyBorder="1" applyAlignment="1">
      <alignment vertical="center" wrapText="1"/>
    </xf>
    <xf numFmtId="186" fontId="7" fillId="0" borderId="1" xfId="0" applyNumberFormat="1" applyFont="1" applyFill="1" applyBorder="1" applyAlignment="1">
      <alignment vertical="center" wrapText="1"/>
    </xf>
    <xf numFmtId="182" fontId="7" fillId="0" borderId="5" xfId="0" applyNumberFormat="1" applyFont="1" applyFill="1" applyBorder="1" applyAlignment="1">
      <alignment horizontal="right" vertical="center"/>
    </xf>
    <xf numFmtId="182" fontId="7" fillId="0" borderId="0" xfId="0" applyNumberFormat="1" applyFont="1" applyFill="1" applyBorder="1" applyAlignment="1">
      <alignment horizontal="right" vertical="center"/>
    </xf>
    <xf numFmtId="182" fontId="5" fillId="0" borderId="5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182" fontId="5" fillId="0" borderId="7" xfId="0" applyNumberFormat="1" applyFont="1" applyFill="1" applyBorder="1" applyAlignment="1">
      <alignment horizontal="right" vertical="center"/>
    </xf>
    <xf numFmtId="182" fontId="5" fillId="0" borderId="1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85" fontId="7" fillId="0" borderId="5" xfId="0" applyNumberFormat="1" applyFont="1" applyFill="1" applyBorder="1" applyAlignment="1">
      <alignment vertical="center"/>
    </xf>
    <xf numFmtId="185" fontId="7" fillId="0" borderId="0" xfId="0" applyNumberFormat="1" applyFont="1" applyFill="1" applyBorder="1" applyAlignment="1">
      <alignment vertical="center"/>
    </xf>
    <xf numFmtId="177" fontId="7" fillId="0" borderId="7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82" fontId="7" fillId="0" borderId="5" xfId="0" applyNumberFormat="1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vertical="center"/>
    </xf>
    <xf numFmtId="184" fontId="7" fillId="0" borderId="0" xfId="0" applyNumberFormat="1" applyFont="1" applyFill="1" applyBorder="1" applyAlignment="1">
      <alignment vertical="center"/>
    </xf>
    <xf numFmtId="182" fontId="8" fillId="0" borderId="19" xfId="3" applyNumberFormat="1" applyFont="1" applyFill="1" applyBorder="1" applyAlignment="1">
      <alignment horizontal="right" vertical="center"/>
    </xf>
    <xf numFmtId="184" fontId="8" fillId="0" borderId="14" xfId="3" applyNumberFormat="1" applyFont="1" applyFill="1" applyBorder="1" applyAlignment="1">
      <alignment horizontal="right" vertical="center"/>
    </xf>
    <xf numFmtId="182" fontId="8" fillId="0" borderId="14" xfId="3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right" vertical="center"/>
    </xf>
    <xf numFmtId="184" fontId="8" fillId="0" borderId="0" xfId="0" applyNumberFormat="1" applyFont="1" applyFill="1" applyBorder="1" applyAlignment="1">
      <alignment horizontal="right" vertical="center"/>
    </xf>
    <xf numFmtId="182" fontId="4" fillId="0" borderId="5" xfId="0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182" fontId="4" fillId="0" borderId="0" xfId="3" applyNumberFormat="1" applyFont="1" applyFill="1" applyBorder="1" applyAlignment="1">
      <alignment horizontal="right" vertical="center"/>
    </xf>
    <xf numFmtId="184" fontId="4" fillId="0" borderId="0" xfId="3" applyNumberFormat="1" applyFont="1" applyFill="1" applyBorder="1" applyAlignment="1">
      <alignment horizontal="right" vertical="center"/>
    </xf>
    <xf numFmtId="182" fontId="4" fillId="0" borderId="7" xfId="0" applyNumberFormat="1" applyFont="1" applyFill="1" applyBorder="1" applyAlignment="1">
      <alignment horizontal="right" vertical="center"/>
    </xf>
    <xf numFmtId="184" fontId="4" fillId="0" borderId="1" xfId="0" applyNumberFormat="1" applyFont="1" applyFill="1" applyBorder="1" applyAlignment="1">
      <alignment horizontal="right" vertical="center"/>
    </xf>
    <xf numFmtId="182" fontId="4" fillId="0" borderId="1" xfId="3" applyNumberFormat="1" applyFont="1" applyFill="1" applyBorder="1" applyAlignment="1">
      <alignment horizontal="right" vertical="center"/>
    </xf>
    <xf numFmtId="184" fontId="4" fillId="0" borderId="1" xfId="3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 applyAlignment="1">
      <alignment horizontal="right" vertical="center"/>
    </xf>
    <xf numFmtId="0" fontId="0" fillId="0" borderId="40" xfId="2" applyFont="1" applyFill="1" applyBorder="1" applyAlignment="1">
      <alignment horizontal="center" vertical="center"/>
    </xf>
    <xf numFmtId="184" fontId="8" fillId="0" borderId="5" xfId="3" applyNumberFormat="1" applyFont="1" applyFill="1" applyBorder="1" applyAlignment="1">
      <alignment vertical="center"/>
    </xf>
    <xf numFmtId="184" fontId="8" fillId="0" borderId="0" xfId="3" applyNumberFormat="1" applyFont="1" applyFill="1" applyBorder="1" applyAlignment="1">
      <alignment vertical="center"/>
    </xf>
    <xf numFmtId="184" fontId="4" fillId="0" borderId="5" xfId="0" applyNumberFormat="1" applyFont="1" applyFill="1" applyBorder="1" applyAlignment="1">
      <alignment horizontal="right" vertical="center"/>
    </xf>
    <xf numFmtId="184" fontId="4" fillId="0" borderId="0" xfId="3" applyNumberFormat="1" applyFont="1" applyFill="1" applyBorder="1" applyAlignment="1">
      <alignment vertical="center"/>
    </xf>
    <xf numFmtId="184" fontId="4" fillId="0" borderId="5" xfId="3" applyNumberFormat="1" applyFont="1" applyFill="1" applyBorder="1" applyAlignment="1">
      <alignment vertical="center"/>
    </xf>
    <xf numFmtId="184" fontId="4" fillId="0" borderId="5" xfId="0" applyNumberFormat="1" applyFont="1" applyFill="1" applyBorder="1" applyAlignment="1">
      <alignment vertical="center"/>
    </xf>
    <xf numFmtId="184" fontId="4" fillId="0" borderId="0" xfId="0" applyNumberFormat="1" applyFont="1" applyFill="1" applyBorder="1" applyAlignment="1">
      <alignment vertical="center"/>
    </xf>
    <xf numFmtId="184" fontId="4" fillId="0" borderId="7" xfId="3" applyNumberFormat="1" applyFont="1" applyFill="1" applyBorder="1" applyAlignment="1">
      <alignment vertical="center"/>
    </xf>
    <xf numFmtId="184" fontId="4" fillId="0" borderId="1" xfId="3" applyNumberFormat="1" applyFont="1" applyFill="1" applyBorder="1" applyAlignment="1">
      <alignment vertical="center"/>
    </xf>
    <xf numFmtId="188" fontId="5" fillId="0" borderId="57" xfId="0" applyNumberFormat="1" applyFont="1" applyFill="1" applyBorder="1" applyAlignment="1">
      <alignment horizontal="right" vertical="center"/>
    </xf>
    <xf numFmtId="188" fontId="5" fillId="0" borderId="58" xfId="0" applyNumberFormat="1" applyFont="1" applyFill="1" applyBorder="1" applyAlignment="1">
      <alignment horizontal="right" vertical="center"/>
    </xf>
    <xf numFmtId="188" fontId="5" fillId="0" borderId="59" xfId="0" applyNumberFormat="1" applyFont="1" applyFill="1" applyBorder="1" applyAlignment="1">
      <alignment horizontal="right" vertical="center"/>
    </xf>
    <xf numFmtId="188" fontId="5" fillId="0" borderId="22" xfId="0" applyNumberFormat="1" applyFont="1" applyFill="1" applyBorder="1" applyAlignment="1">
      <alignment horizontal="right" vertical="center"/>
    </xf>
    <xf numFmtId="187" fontId="5" fillId="0" borderId="60" xfId="0" applyNumberFormat="1" applyFont="1" applyFill="1" applyBorder="1" applyAlignment="1">
      <alignment horizontal="right" vertical="center"/>
    </xf>
    <xf numFmtId="187" fontId="5" fillId="0" borderId="61" xfId="0" applyNumberFormat="1" applyFont="1" applyFill="1" applyBorder="1" applyAlignment="1">
      <alignment horizontal="right" vertical="center"/>
    </xf>
    <xf numFmtId="187" fontId="5" fillId="0" borderId="62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186" fontId="14" fillId="0" borderId="45" xfId="0" applyNumberFormat="1" applyFont="1" applyFill="1" applyBorder="1" applyAlignment="1">
      <alignment horizontal="right" vertical="center"/>
    </xf>
    <xf numFmtId="183" fontId="14" fillId="0" borderId="46" xfId="0" applyNumberFormat="1" applyFont="1" applyFill="1" applyBorder="1" applyAlignment="1">
      <alignment horizontal="center" vertical="center"/>
    </xf>
    <xf numFmtId="186" fontId="14" fillId="0" borderId="47" xfId="0" applyNumberFormat="1" applyFont="1" applyFill="1" applyBorder="1" applyAlignment="1">
      <alignment horizontal="right" vertical="center"/>
    </xf>
    <xf numFmtId="183" fontId="14" fillId="0" borderId="48" xfId="0" applyNumberFormat="1" applyFont="1" applyFill="1" applyBorder="1" applyAlignment="1">
      <alignment horizontal="center" vertical="center"/>
    </xf>
    <xf numFmtId="185" fontId="14" fillId="0" borderId="47" xfId="0" applyNumberFormat="1" applyFont="1" applyFill="1" applyBorder="1" applyAlignment="1">
      <alignment horizontal="right" vertical="center"/>
    </xf>
    <xf numFmtId="185" fontId="14" fillId="0" borderId="49" xfId="0" applyNumberFormat="1" applyFont="1" applyFill="1" applyBorder="1" applyAlignment="1">
      <alignment horizontal="right" vertical="center"/>
    </xf>
    <xf numFmtId="183" fontId="14" fillId="0" borderId="50" xfId="0" applyNumberFormat="1" applyFont="1" applyFill="1" applyBorder="1" applyAlignment="1">
      <alignment horizontal="center" vertical="center"/>
    </xf>
    <xf numFmtId="183" fontId="14" fillId="0" borderId="19" xfId="0" applyNumberFormat="1" applyFont="1" applyFill="1" applyBorder="1" applyAlignment="1">
      <alignment horizontal="center" vertical="center"/>
    </xf>
    <xf numFmtId="183" fontId="14" fillId="0" borderId="20" xfId="0" applyNumberFormat="1" applyFont="1" applyFill="1" applyBorder="1" applyAlignment="1">
      <alignment horizontal="center" vertical="center"/>
    </xf>
    <xf numFmtId="183" fontId="14" fillId="0" borderId="7" xfId="0" applyNumberFormat="1" applyFont="1" applyFill="1" applyBorder="1" applyAlignment="1">
      <alignment horizontal="center" vertical="center"/>
    </xf>
    <xf numFmtId="183" fontId="14" fillId="0" borderId="22" xfId="0" applyNumberFormat="1" applyFont="1" applyFill="1" applyBorder="1" applyAlignment="1">
      <alignment horizontal="center" vertical="center"/>
    </xf>
    <xf numFmtId="183" fontId="14" fillId="0" borderId="21" xfId="0" applyNumberFormat="1" applyFont="1" applyFill="1" applyBorder="1" applyAlignment="1">
      <alignment horizontal="center" vertical="center"/>
    </xf>
    <xf numFmtId="182" fontId="14" fillId="0" borderId="26" xfId="0" applyNumberFormat="1" applyFont="1" applyFill="1" applyBorder="1" applyAlignment="1">
      <alignment horizontal="center" vertical="center"/>
    </xf>
    <xf numFmtId="183" fontId="14" fillId="0" borderId="26" xfId="0" applyNumberFormat="1" applyFont="1" applyFill="1" applyBorder="1" applyAlignment="1">
      <alignment horizontal="center" vertical="center"/>
    </xf>
    <xf numFmtId="183" fontId="14" fillId="0" borderId="33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</cellXfs>
  <cellStyles count="6">
    <cellStyle name="パーセント" xfId="4" builtinId="5"/>
    <cellStyle name="桁区切り" xfId="1" builtinId="6"/>
    <cellStyle name="標準" xfId="0" builtinId="0"/>
    <cellStyle name="標準 2" xfId="5" xr:uid="{00000000-0005-0000-0000-000003000000}"/>
    <cellStyle name="標準_　９．建設および住宅" xfId="2" xr:uid="{00000000-0005-0000-0000-000004000000}"/>
    <cellStyle name="標準_9　別府土木事務所73.7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6:P34"/>
  <sheetViews>
    <sheetView showGridLines="0" tabSelected="1" view="pageBreakPreview" zoomScale="60" zoomScaleNormal="100" workbookViewId="0"/>
  </sheetViews>
  <sheetFormatPr defaultColWidth="5.625" defaultRowHeight="20.100000000000001" customHeight="1" x14ac:dyDescent="0.15"/>
  <cols>
    <col min="1" max="1" width="4.625" style="32" customWidth="1"/>
    <col min="2" max="11" width="5.625" style="32" customWidth="1"/>
    <col min="12" max="12" width="6.25" style="32" customWidth="1"/>
    <col min="13" max="16384" width="5.625" style="32"/>
  </cols>
  <sheetData>
    <row r="6" spans="2:16" ht="20.100000000000001" customHeight="1" x14ac:dyDescent="0.15">
      <c r="B6" s="330" t="s">
        <v>0</v>
      </c>
      <c r="C6" s="331"/>
      <c r="D6" s="332" t="s">
        <v>8</v>
      </c>
      <c r="E6" s="333"/>
      <c r="F6" s="333"/>
      <c r="G6" s="333"/>
      <c r="H6" s="333"/>
      <c r="I6" s="333"/>
      <c r="J6" s="333"/>
      <c r="K6" s="333"/>
      <c r="L6" s="333"/>
      <c r="M6" s="333"/>
      <c r="N6" s="46"/>
      <c r="O6" s="46"/>
      <c r="P6" s="46"/>
    </row>
    <row r="7" spans="2:16" ht="20.100000000000001" customHeight="1" x14ac:dyDescent="0.15">
      <c r="B7" s="331"/>
      <c r="C7" s="331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46"/>
      <c r="O7" s="46"/>
      <c r="P7" s="46"/>
    </row>
    <row r="8" spans="2:16" ht="20.100000000000001" customHeight="1" x14ac:dyDescent="0.15">
      <c r="D8" s="42"/>
    </row>
    <row r="9" spans="2:16" ht="20.100000000000001" customHeight="1" x14ac:dyDescent="0.15">
      <c r="D9" s="42"/>
    </row>
    <row r="11" spans="2:16" ht="20.100000000000001" customHeight="1" x14ac:dyDescent="0.15">
      <c r="D11" s="336" t="s">
        <v>66</v>
      </c>
      <c r="E11" s="331"/>
      <c r="F11" s="334" t="s">
        <v>117</v>
      </c>
      <c r="G11" s="335"/>
      <c r="H11" s="335"/>
      <c r="I11" s="335"/>
      <c r="J11" s="335"/>
      <c r="K11" s="335"/>
      <c r="L11" s="335"/>
      <c r="M11" s="46"/>
      <c r="N11" s="46"/>
      <c r="O11" s="46"/>
      <c r="P11" s="46"/>
    </row>
    <row r="12" spans="2:16" ht="20.100000000000001" customHeight="1" x14ac:dyDescent="0.15">
      <c r="D12" s="336" t="s">
        <v>67</v>
      </c>
      <c r="E12" s="331"/>
      <c r="F12" s="334" t="s">
        <v>1</v>
      </c>
      <c r="G12" s="335"/>
      <c r="H12" s="335"/>
      <c r="I12" s="335"/>
      <c r="J12" s="335"/>
      <c r="K12" s="335"/>
      <c r="L12" s="335"/>
      <c r="M12" s="335"/>
      <c r="N12" s="335"/>
      <c r="O12" s="46"/>
      <c r="P12" s="46"/>
    </row>
    <row r="13" spans="2:16" ht="20.100000000000001" customHeight="1" x14ac:dyDescent="0.15">
      <c r="D13" s="336" t="s">
        <v>68</v>
      </c>
      <c r="E13" s="331"/>
      <c r="F13" s="334" t="s">
        <v>111</v>
      </c>
      <c r="G13" s="334"/>
      <c r="H13" s="334"/>
      <c r="I13" s="334"/>
      <c r="J13" s="334"/>
      <c r="K13" s="334"/>
      <c r="L13" s="334"/>
      <c r="M13" s="334"/>
      <c r="N13" s="46"/>
      <c r="O13" s="46"/>
      <c r="P13" s="46"/>
    </row>
    <row r="14" spans="2:16" ht="20.100000000000001" customHeight="1" x14ac:dyDescent="0.15">
      <c r="D14" s="336" t="s">
        <v>69</v>
      </c>
      <c r="E14" s="331"/>
      <c r="F14" s="334" t="s">
        <v>108</v>
      </c>
      <c r="G14" s="335"/>
      <c r="H14" s="335"/>
      <c r="I14" s="335"/>
      <c r="J14" s="46"/>
      <c r="K14" s="46"/>
      <c r="L14" s="46"/>
      <c r="M14" s="46"/>
      <c r="N14" s="46"/>
      <c r="O14" s="46"/>
      <c r="P14" s="46"/>
    </row>
    <row r="15" spans="2:16" ht="20.100000000000001" customHeight="1" x14ac:dyDescent="0.15">
      <c r="D15" s="336" t="s">
        <v>70</v>
      </c>
      <c r="E15" s="331"/>
      <c r="F15" s="334" t="s">
        <v>109</v>
      </c>
      <c r="G15" s="335"/>
      <c r="H15" s="335"/>
      <c r="I15" s="335"/>
      <c r="J15" s="46"/>
      <c r="K15" s="46"/>
      <c r="L15" s="46"/>
      <c r="M15" s="46"/>
      <c r="N15" s="46"/>
      <c r="O15" s="46"/>
      <c r="P15" s="46"/>
    </row>
    <row r="16" spans="2:16" ht="20.100000000000001" customHeight="1" x14ac:dyDescent="0.15">
      <c r="D16" s="336" t="s">
        <v>71</v>
      </c>
      <c r="E16" s="331"/>
      <c r="F16" s="334" t="s">
        <v>110</v>
      </c>
      <c r="G16" s="335"/>
      <c r="H16" s="335"/>
      <c r="I16" s="335"/>
      <c r="J16" s="46"/>
      <c r="K16" s="46"/>
      <c r="L16" s="46"/>
      <c r="M16" s="46"/>
      <c r="N16" s="46"/>
      <c r="O16" s="46"/>
      <c r="P16" s="46"/>
    </row>
    <row r="17" spans="4:16" ht="20.100000000000001" customHeight="1" x14ac:dyDescent="0.15">
      <c r="D17" s="336" t="s">
        <v>72</v>
      </c>
      <c r="E17" s="331"/>
      <c r="F17" s="334" t="s">
        <v>2</v>
      </c>
      <c r="G17" s="335"/>
      <c r="H17" s="335"/>
      <c r="I17" s="335"/>
      <c r="J17" s="46"/>
      <c r="K17" s="46"/>
      <c r="L17" s="46"/>
      <c r="M17" s="46"/>
      <c r="N17" s="46"/>
      <c r="O17" s="46"/>
      <c r="P17" s="46"/>
    </row>
    <row r="18" spans="4:16" ht="20.100000000000001" customHeight="1" x14ac:dyDescent="0.15">
      <c r="D18" s="336" t="s">
        <v>73</v>
      </c>
      <c r="E18" s="331"/>
      <c r="F18" s="334" t="s">
        <v>3</v>
      </c>
      <c r="G18" s="335"/>
      <c r="H18" s="335"/>
      <c r="I18" s="335"/>
      <c r="J18" s="335"/>
      <c r="K18" s="46"/>
      <c r="L18" s="46"/>
      <c r="M18" s="46"/>
      <c r="N18" s="46"/>
      <c r="O18" s="46"/>
      <c r="P18" s="46"/>
    </row>
    <row r="19" spans="4:16" ht="20.100000000000001" customHeight="1" x14ac:dyDescent="0.15">
      <c r="D19" s="336" t="s">
        <v>74</v>
      </c>
      <c r="E19" s="331"/>
      <c r="F19" s="334" t="s">
        <v>4</v>
      </c>
      <c r="G19" s="335"/>
      <c r="H19" s="335"/>
      <c r="I19" s="335"/>
      <c r="J19" s="46"/>
      <c r="K19" s="46"/>
      <c r="L19" s="46"/>
      <c r="M19" s="46"/>
      <c r="N19" s="46"/>
      <c r="O19" s="46"/>
      <c r="P19" s="46"/>
    </row>
    <row r="20" spans="4:16" ht="20.100000000000001" customHeight="1" x14ac:dyDescent="0.15">
      <c r="D20" s="336" t="s">
        <v>75</v>
      </c>
      <c r="E20" s="331"/>
      <c r="F20" s="334" t="s">
        <v>112</v>
      </c>
      <c r="G20" s="335"/>
      <c r="H20" s="335"/>
      <c r="I20" s="335"/>
      <c r="J20" s="335"/>
      <c r="K20" s="335"/>
      <c r="L20" s="335"/>
      <c r="M20" s="335"/>
      <c r="N20" s="46"/>
      <c r="O20" s="46"/>
      <c r="P20" s="46"/>
    </row>
    <row r="21" spans="4:16" ht="20.100000000000001" customHeight="1" x14ac:dyDescent="0.15">
      <c r="D21" s="336" t="s">
        <v>102</v>
      </c>
      <c r="E21" s="336"/>
      <c r="F21" s="334" t="s">
        <v>106</v>
      </c>
      <c r="G21" s="334"/>
      <c r="H21" s="334"/>
      <c r="I21" s="334"/>
      <c r="J21" s="334"/>
      <c r="K21" s="334"/>
      <c r="L21" s="334"/>
      <c r="M21" s="334"/>
      <c r="N21" s="334"/>
      <c r="O21" s="46"/>
      <c r="P21" s="46"/>
    </row>
    <row r="22" spans="4:16" ht="20.100000000000001" customHeight="1" x14ac:dyDescent="0.15">
      <c r="D22" s="336" t="s">
        <v>100</v>
      </c>
      <c r="E22" s="331"/>
      <c r="F22" s="334" t="s">
        <v>116</v>
      </c>
      <c r="G22" s="335"/>
      <c r="H22" s="335"/>
      <c r="I22" s="335"/>
      <c r="J22" s="335"/>
      <c r="K22" s="335"/>
      <c r="L22" s="335"/>
      <c r="M22" s="46"/>
      <c r="N22" s="46"/>
      <c r="O22" s="46"/>
    </row>
    <row r="23" spans="4:16" ht="20.100000000000001" customHeight="1" x14ac:dyDescent="0.15">
      <c r="D23" s="336" t="s">
        <v>76</v>
      </c>
      <c r="E23" s="331"/>
      <c r="F23" s="334" t="s">
        <v>5</v>
      </c>
      <c r="G23" s="335"/>
      <c r="H23" s="335"/>
      <c r="I23" s="335"/>
      <c r="J23" s="335"/>
      <c r="K23" s="335"/>
      <c r="L23" s="46"/>
      <c r="M23" s="46"/>
      <c r="N23" s="46"/>
      <c r="O23" s="46"/>
    </row>
    <row r="24" spans="4:16" ht="20.100000000000001" customHeight="1" x14ac:dyDescent="0.15">
      <c r="D24" s="336" t="s">
        <v>99</v>
      </c>
      <c r="E24" s="331"/>
      <c r="F24" s="334" t="s">
        <v>6</v>
      </c>
      <c r="G24" s="335"/>
      <c r="H24" s="335"/>
      <c r="I24" s="335"/>
      <c r="J24" s="335"/>
      <c r="K24" s="335"/>
      <c r="L24" s="335"/>
      <c r="M24" s="335"/>
      <c r="N24" s="335"/>
      <c r="O24" s="46"/>
    </row>
    <row r="25" spans="4:16" ht="20.100000000000001" customHeight="1" x14ac:dyDescent="0.15">
      <c r="D25" s="336"/>
      <c r="E25" s="331"/>
      <c r="F25" s="334" t="s">
        <v>9</v>
      </c>
      <c r="G25" s="334"/>
      <c r="H25" s="334"/>
      <c r="I25" s="334"/>
      <c r="J25" s="334"/>
      <c r="K25" s="334"/>
      <c r="L25" s="334"/>
      <c r="M25" s="334"/>
      <c r="N25" s="334"/>
      <c r="O25" s="46"/>
    </row>
    <row r="26" spans="4:16" ht="20.100000000000001" customHeight="1" x14ac:dyDescent="0.15">
      <c r="D26" s="336"/>
      <c r="E26" s="331"/>
      <c r="F26" s="334" t="s">
        <v>10</v>
      </c>
      <c r="G26" s="334"/>
      <c r="H26" s="334"/>
      <c r="I26" s="334"/>
      <c r="J26" s="334"/>
      <c r="K26" s="334"/>
      <c r="L26" s="334"/>
      <c r="M26" s="334"/>
      <c r="N26" s="334"/>
      <c r="O26" s="46"/>
    </row>
    <row r="27" spans="4:16" ht="20.100000000000001" customHeight="1" x14ac:dyDescent="0.15">
      <c r="D27" s="336" t="s">
        <v>114</v>
      </c>
      <c r="E27" s="331"/>
      <c r="F27" s="334" t="s">
        <v>115</v>
      </c>
      <c r="G27" s="335"/>
      <c r="H27" s="335"/>
      <c r="I27" s="335"/>
      <c r="J27" s="335"/>
      <c r="K27" s="335"/>
      <c r="L27" s="335"/>
      <c r="M27" s="46"/>
      <c r="N27" s="46"/>
      <c r="O27" s="46"/>
    </row>
    <row r="28" spans="4:16" ht="20.100000000000001" customHeight="1" x14ac:dyDescent="0.15">
      <c r="D28" s="336" t="s">
        <v>101</v>
      </c>
      <c r="E28" s="331"/>
      <c r="F28" s="28" t="s">
        <v>113</v>
      </c>
      <c r="G28" s="43"/>
      <c r="H28" s="43"/>
      <c r="I28" s="43"/>
      <c r="J28" s="46"/>
      <c r="K28" s="46"/>
      <c r="L28" s="46"/>
      <c r="M28" s="46"/>
      <c r="N28" s="46"/>
      <c r="O28" s="46"/>
    </row>
    <row r="29" spans="4:16" ht="20.100000000000001" customHeight="1" x14ac:dyDescent="0.15">
      <c r="D29" s="336" t="s">
        <v>77</v>
      </c>
      <c r="E29" s="336"/>
      <c r="F29" s="334" t="s">
        <v>82</v>
      </c>
      <c r="G29" s="334"/>
      <c r="H29" s="334"/>
      <c r="I29" s="334"/>
      <c r="J29" s="334"/>
      <c r="K29" s="334"/>
      <c r="L29" s="334"/>
      <c r="M29" s="45"/>
      <c r="N29" s="45"/>
      <c r="O29" s="46"/>
    </row>
    <row r="30" spans="4:16" ht="20.100000000000001" customHeight="1" x14ac:dyDescent="0.15">
      <c r="D30" s="336"/>
      <c r="E30" s="331"/>
      <c r="F30" s="334" t="s">
        <v>83</v>
      </c>
      <c r="G30" s="334"/>
      <c r="H30" s="334"/>
      <c r="I30" s="334"/>
      <c r="J30" s="334"/>
      <c r="K30" s="334"/>
      <c r="L30" s="334"/>
      <c r="M30" s="334"/>
      <c r="N30" s="46"/>
      <c r="O30" s="46"/>
    </row>
    <row r="31" spans="4:16" ht="20.100000000000001" customHeight="1" x14ac:dyDescent="0.15">
      <c r="D31" s="336" t="s">
        <v>78</v>
      </c>
      <c r="E31" s="331"/>
      <c r="F31" s="334" t="s">
        <v>7</v>
      </c>
      <c r="G31" s="335"/>
      <c r="H31" s="335"/>
      <c r="I31" s="335"/>
      <c r="J31" s="335"/>
      <c r="K31" s="335"/>
      <c r="L31" s="335"/>
      <c r="M31" s="335"/>
      <c r="N31" s="335"/>
      <c r="O31" s="335"/>
    </row>
    <row r="32" spans="4:16" ht="20.100000000000001" customHeight="1" x14ac:dyDescent="0.15">
      <c r="D32" s="336"/>
      <c r="E32" s="336"/>
      <c r="F32" s="4"/>
      <c r="G32" s="334"/>
      <c r="H32" s="335"/>
      <c r="I32" s="335"/>
      <c r="J32" s="335"/>
      <c r="K32" s="335"/>
      <c r="L32" s="46"/>
      <c r="M32" s="46"/>
      <c r="N32" s="46"/>
      <c r="O32" s="46"/>
    </row>
    <row r="33" spans="4:15" ht="20.100000000000001" customHeight="1" x14ac:dyDescent="0.15">
      <c r="D33" s="336"/>
      <c r="E33" s="331"/>
      <c r="F33" s="4"/>
      <c r="G33" s="334"/>
      <c r="H33" s="335"/>
      <c r="I33" s="335"/>
      <c r="J33" s="335"/>
      <c r="K33" s="335"/>
      <c r="L33" s="335"/>
      <c r="M33" s="46"/>
      <c r="N33" s="46"/>
      <c r="O33" s="46"/>
    </row>
    <row r="34" spans="4:15" ht="20.100000000000001" customHeight="1" x14ac:dyDescent="0.15">
      <c r="D34" s="42"/>
      <c r="F34" s="44"/>
      <c r="G34" s="44"/>
      <c r="H34" s="44"/>
      <c r="I34" s="44"/>
      <c r="J34" s="44"/>
      <c r="K34" s="44"/>
      <c r="L34" s="44"/>
      <c r="M34" s="44"/>
      <c r="N34" s="44"/>
      <c r="O34" s="44"/>
    </row>
  </sheetData>
  <mergeCells count="47">
    <mergeCell ref="F14:I14"/>
    <mergeCell ref="D14:E14"/>
    <mergeCell ref="D19:E19"/>
    <mergeCell ref="D15:E15"/>
    <mergeCell ref="F16:I16"/>
    <mergeCell ref="F15:I15"/>
    <mergeCell ref="F17:I17"/>
    <mergeCell ref="D16:E16"/>
    <mergeCell ref="D17:E17"/>
    <mergeCell ref="F27:L27"/>
    <mergeCell ref="D21:E21"/>
    <mergeCell ref="D32:E32"/>
    <mergeCell ref="F21:N21"/>
    <mergeCell ref="D24:E24"/>
    <mergeCell ref="F24:N24"/>
    <mergeCell ref="D29:E29"/>
    <mergeCell ref="F29:L29"/>
    <mergeCell ref="G32:K32"/>
    <mergeCell ref="F20:M20"/>
    <mergeCell ref="D20:E20"/>
    <mergeCell ref="F19:I19"/>
    <mergeCell ref="D18:E18"/>
    <mergeCell ref="F18:J18"/>
    <mergeCell ref="G33:L33"/>
    <mergeCell ref="F22:L22"/>
    <mergeCell ref="D28:E28"/>
    <mergeCell ref="D23:E23"/>
    <mergeCell ref="F30:M30"/>
    <mergeCell ref="D33:E33"/>
    <mergeCell ref="F23:K23"/>
    <mergeCell ref="D30:E30"/>
    <mergeCell ref="D22:E22"/>
    <mergeCell ref="D26:E26"/>
    <mergeCell ref="F26:N26"/>
    <mergeCell ref="D25:E25"/>
    <mergeCell ref="F25:N25"/>
    <mergeCell ref="D31:E31"/>
    <mergeCell ref="F31:O31"/>
    <mergeCell ref="D27:E27"/>
    <mergeCell ref="B6:C7"/>
    <mergeCell ref="D6:M7"/>
    <mergeCell ref="F12:N12"/>
    <mergeCell ref="D13:E13"/>
    <mergeCell ref="D11:E11"/>
    <mergeCell ref="F11:L11"/>
    <mergeCell ref="D12:E12"/>
    <mergeCell ref="F13:M13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firstPageNumber="83" orientation="portrait" useFirstPageNumber="1" r:id="rId1"/>
  <headerFooter scaleWithDoc="0" alignWithMargins="0">
    <oddFooter>&amp;C&amp;P</oddFooter>
  </headerFooter>
  <colBreaks count="1" manualBreakCount="1">
    <brk id="15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4"/>
  <sheetViews>
    <sheetView showGridLines="0" zoomScale="90" zoomScaleNormal="90" workbookViewId="0"/>
  </sheetViews>
  <sheetFormatPr defaultColWidth="28.5" defaultRowHeight="32.25" customHeight="1" x14ac:dyDescent="0.15"/>
  <cols>
    <col min="1" max="1" width="28.5" style="78"/>
    <col min="2" max="4" width="29.625" style="78" customWidth="1"/>
    <col min="5" max="16384" width="28.5" style="78"/>
  </cols>
  <sheetData>
    <row r="1" spans="1:4" ht="32.25" customHeight="1" x14ac:dyDescent="0.15">
      <c r="A1" s="15" t="s">
        <v>189</v>
      </c>
      <c r="B1" s="175"/>
      <c r="C1" s="175"/>
      <c r="D1" s="175"/>
    </row>
    <row r="2" spans="1:4" ht="32.25" customHeight="1" thickBot="1" x14ac:dyDescent="0.2">
      <c r="A2" s="129" t="s">
        <v>306</v>
      </c>
      <c r="B2" s="129"/>
      <c r="C2" s="106"/>
      <c r="D2" s="106"/>
    </row>
    <row r="3" spans="1:4" ht="32.25" customHeight="1" x14ac:dyDescent="0.15">
      <c r="A3" s="101" t="s">
        <v>168</v>
      </c>
      <c r="B3" s="100" t="s">
        <v>186</v>
      </c>
      <c r="C3" s="100" t="s">
        <v>187</v>
      </c>
      <c r="D3" s="100" t="s">
        <v>188</v>
      </c>
    </row>
    <row r="4" spans="1:4" s="106" customFormat="1" ht="32.25" customHeight="1" x14ac:dyDescent="0.15">
      <c r="A4" s="106" t="s">
        <v>171</v>
      </c>
      <c r="B4" s="176">
        <v>46.3</v>
      </c>
      <c r="C4" s="177">
        <v>48.5</v>
      </c>
      <c r="D4" s="177">
        <v>66.599999999999994</v>
      </c>
    </row>
    <row r="5" spans="1:4" s="106" customFormat="1" ht="32.25" customHeight="1" x14ac:dyDescent="0.15">
      <c r="A5" s="106" t="s">
        <v>172</v>
      </c>
      <c r="B5" s="176">
        <v>46.5</v>
      </c>
      <c r="C5" s="177">
        <v>49.7</v>
      </c>
      <c r="D5" s="177">
        <v>66.8</v>
      </c>
    </row>
    <row r="6" spans="1:4" s="106" customFormat="1" ht="32.25" customHeight="1" x14ac:dyDescent="0.15">
      <c r="A6" s="106" t="s">
        <v>173</v>
      </c>
      <c r="B6" s="176">
        <v>46.7</v>
      </c>
      <c r="C6" s="177">
        <v>50.1</v>
      </c>
      <c r="D6" s="177">
        <v>66.900000000000006</v>
      </c>
    </row>
    <row r="7" spans="1:4" ht="32.25" customHeight="1" thickBot="1" x14ac:dyDescent="0.2">
      <c r="A7" s="6" t="s">
        <v>174</v>
      </c>
      <c r="B7" s="363">
        <v>46.8</v>
      </c>
      <c r="C7" s="364">
        <v>50.5</v>
      </c>
      <c r="D7" s="364">
        <v>67.099999999999994</v>
      </c>
    </row>
    <row r="8" spans="1:4" ht="32.25" customHeight="1" x14ac:dyDescent="0.15">
      <c r="A8" s="144"/>
      <c r="B8" s="144"/>
      <c r="C8" s="144"/>
      <c r="D8" s="71" t="s">
        <v>179</v>
      </c>
    </row>
    <row r="9" spans="1:4" ht="32.25" customHeight="1" x14ac:dyDescent="0.15">
      <c r="A9" s="106"/>
      <c r="B9" s="106"/>
      <c r="C9" s="106"/>
      <c r="D9" s="106"/>
    </row>
    <row r="11" spans="1:4" ht="32.25" customHeight="1" x14ac:dyDescent="0.15">
      <c r="A11" s="118"/>
      <c r="B11" s="118"/>
      <c r="C11" s="118"/>
      <c r="D11" s="118"/>
    </row>
    <row r="12" spans="1:4" ht="32.25" customHeight="1" x14ac:dyDescent="0.15">
      <c r="A12" s="118"/>
      <c r="B12" s="118"/>
    </row>
    <row r="13" spans="1:4" ht="32.25" customHeight="1" x14ac:dyDescent="0.15">
      <c r="A13" s="118"/>
      <c r="B13" s="118"/>
      <c r="C13" s="118"/>
      <c r="D13" s="118"/>
    </row>
    <row r="14" spans="1:4" ht="32.25" customHeight="1" x14ac:dyDescent="0.15">
      <c r="A14" s="118"/>
      <c r="B14" s="118"/>
      <c r="C14" s="118"/>
      <c r="D14" s="118"/>
    </row>
    <row r="15" spans="1:4" ht="32.25" customHeight="1" x14ac:dyDescent="0.15">
      <c r="B15" s="118"/>
      <c r="C15" s="118"/>
      <c r="D15" s="118"/>
    </row>
    <row r="16" spans="1:4" ht="32.25" customHeight="1" x14ac:dyDescent="0.15">
      <c r="A16" s="337"/>
      <c r="B16" s="118"/>
      <c r="C16" s="118"/>
      <c r="D16" s="118"/>
    </row>
    <row r="17" spans="1:4" ht="32.25" customHeight="1" x14ac:dyDescent="0.15">
      <c r="B17" s="118"/>
      <c r="C17" s="118"/>
      <c r="D17" s="118"/>
    </row>
    <row r="18" spans="1:4" ht="32.25" customHeight="1" x14ac:dyDescent="0.15">
      <c r="A18" s="118"/>
      <c r="B18" s="118"/>
      <c r="C18" s="118"/>
      <c r="D18" s="118"/>
    </row>
    <row r="19" spans="1:4" ht="32.25" customHeight="1" x14ac:dyDescent="0.15">
      <c r="B19" s="118"/>
      <c r="C19" s="118"/>
      <c r="D19" s="118"/>
    </row>
    <row r="20" spans="1:4" ht="32.25" customHeight="1" x14ac:dyDescent="0.15">
      <c r="A20" s="118"/>
      <c r="B20" s="118"/>
      <c r="C20" s="118"/>
      <c r="D20" s="118"/>
    </row>
    <row r="21" spans="1:4" ht="32.25" customHeight="1" x14ac:dyDescent="0.15">
      <c r="B21" s="118"/>
      <c r="C21" s="118"/>
      <c r="D21" s="118"/>
    </row>
    <row r="22" spans="1:4" ht="32.25" customHeight="1" x14ac:dyDescent="0.15">
      <c r="A22" s="118"/>
      <c r="B22" s="118"/>
      <c r="C22" s="118"/>
      <c r="D22" s="118"/>
    </row>
    <row r="23" spans="1:4" ht="32.25" customHeight="1" x14ac:dyDescent="0.15">
      <c r="B23" s="118"/>
      <c r="C23" s="118"/>
      <c r="D23" s="118"/>
    </row>
    <row r="24" spans="1:4" ht="32.25" customHeight="1" x14ac:dyDescent="0.15">
      <c r="B24" s="118"/>
      <c r="C24" s="118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85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0"/>
  <sheetViews>
    <sheetView showGridLines="0" zoomScale="70" zoomScaleNormal="70" workbookViewId="0"/>
  </sheetViews>
  <sheetFormatPr defaultColWidth="3.625" defaultRowHeight="22.5" customHeight="1" x14ac:dyDescent="0.15"/>
  <cols>
    <col min="1" max="1" width="5" style="78" customWidth="1"/>
    <col min="2" max="2" width="38.625" style="78" customWidth="1"/>
    <col min="3" max="5" width="16.625" style="78" customWidth="1"/>
    <col min="6" max="6" width="3.625" style="78"/>
    <col min="7" max="7" width="8.75" style="78" bestFit="1" customWidth="1"/>
    <col min="8" max="8" width="12.125" style="78" bestFit="1" customWidth="1"/>
    <col min="9" max="9" width="15" style="78" bestFit="1" customWidth="1"/>
    <col min="10" max="10" width="3" style="78" bestFit="1" customWidth="1"/>
    <col min="11" max="16384" width="3.625" style="78"/>
  </cols>
  <sheetData>
    <row r="1" spans="1:10" ht="30" customHeight="1" thickBot="1" x14ac:dyDescent="0.2">
      <c r="A1" s="28" t="s">
        <v>190</v>
      </c>
      <c r="B1" s="28"/>
      <c r="C1" s="118"/>
      <c r="D1" s="118"/>
      <c r="E1" s="118"/>
    </row>
    <row r="2" spans="1:10" ht="67.5" customHeight="1" x14ac:dyDescent="0.15">
      <c r="A2" s="288" t="s">
        <v>191</v>
      </c>
      <c r="B2" s="288"/>
      <c r="C2" s="79" t="s">
        <v>196</v>
      </c>
      <c r="D2" s="79" t="s">
        <v>198</v>
      </c>
      <c r="E2" s="80" t="s">
        <v>199</v>
      </c>
    </row>
    <row r="3" spans="1:10" ht="14.25" x14ac:dyDescent="0.15">
      <c r="A3" s="87"/>
      <c r="B3" s="87"/>
      <c r="C3" s="108" t="s">
        <v>197</v>
      </c>
      <c r="D3" s="108" t="s">
        <v>307</v>
      </c>
      <c r="E3" s="108" t="s">
        <v>200</v>
      </c>
    </row>
    <row r="4" spans="1:10" s="1" customFormat="1" ht="27.75" customHeight="1" x14ac:dyDescent="0.15">
      <c r="A4" s="297" t="s">
        <v>193</v>
      </c>
      <c r="B4" s="297"/>
      <c r="C4" s="72">
        <v>46017</v>
      </c>
      <c r="D4" s="73">
        <v>7432891</v>
      </c>
      <c r="E4" s="73">
        <v>261435498</v>
      </c>
    </row>
    <row r="5" spans="1:10" ht="27.75" customHeight="1" x14ac:dyDescent="0.15">
      <c r="A5" s="298" t="s">
        <v>192</v>
      </c>
      <c r="B5" s="298"/>
      <c r="C5" s="360">
        <v>45850</v>
      </c>
      <c r="D5" s="361">
        <v>7437018</v>
      </c>
      <c r="E5" s="361">
        <v>258608015</v>
      </c>
    </row>
    <row r="6" spans="1:10" ht="27.75" customHeight="1" x14ac:dyDescent="0.15">
      <c r="A6" s="23" t="s">
        <v>40</v>
      </c>
      <c r="B6" s="23"/>
      <c r="C6" s="360">
        <v>31877</v>
      </c>
      <c r="D6" s="361">
        <v>3272194</v>
      </c>
      <c r="E6" s="361">
        <v>64655951</v>
      </c>
      <c r="G6" s="2"/>
      <c r="H6" s="2"/>
      <c r="I6" s="2"/>
      <c r="J6" s="2"/>
    </row>
    <row r="7" spans="1:10" ht="27.75" customHeight="1" x14ac:dyDescent="0.15">
      <c r="B7" s="318" t="s">
        <v>41</v>
      </c>
      <c r="C7" s="72">
        <v>25141</v>
      </c>
      <c r="D7" s="73">
        <v>2630780</v>
      </c>
      <c r="E7" s="73">
        <v>53515502</v>
      </c>
    </row>
    <row r="8" spans="1:10" ht="27.75" customHeight="1" x14ac:dyDescent="0.15">
      <c r="B8" s="318" t="s">
        <v>42</v>
      </c>
      <c r="C8" s="72">
        <v>1395</v>
      </c>
      <c r="D8" s="73">
        <v>237921</v>
      </c>
      <c r="E8" s="73">
        <v>5805701</v>
      </c>
    </row>
    <row r="9" spans="1:10" ht="27.75" customHeight="1" x14ac:dyDescent="0.15">
      <c r="B9" s="318" t="s">
        <v>43</v>
      </c>
      <c r="C9" s="72">
        <v>2238</v>
      </c>
      <c r="D9" s="73">
        <v>210589</v>
      </c>
      <c r="E9" s="73">
        <v>2450700</v>
      </c>
    </row>
    <row r="10" spans="1:10" ht="27.75" customHeight="1" x14ac:dyDescent="0.15">
      <c r="B10" s="318" t="s">
        <v>44</v>
      </c>
      <c r="C10" s="72">
        <v>248</v>
      </c>
      <c r="D10" s="73">
        <v>46424</v>
      </c>
      <c r="E10" s="73">
        <v>1083895</v>
      </c>
    </row>
    <row r="11" spans="1:10" ht="27.75" customHeight="1" x14ac:dyDescent="0.15">
      <c r="B11" s="318" t="s">
        <v>45</v>
      </c>
      <c r="C11" s="72">
        <v>798</v>
      </c>
      <c r="D11" s="73">
        <v>65345</v>
      </c>
      <c r="E11" s="73">
        <v>1169694</v>
      </c>
    </row>
    <row r="12" spans="1:10" ht="27.75" customHeight="1" x14ac:dyDescent="0.15">
      <c r="B12" s="318" t="s">
        <v>46</v>
      </c>
      <c r="C12" s="72">
        <v>32</v>
      </c>
      <c r="D12" s="73">
        <v>7598</v>
      </c>
      <c r="E12" s="73">
        <v>164458</v>
      </c>
    </row>
    <row r="13" spans="1:10" ht="27.75" customHeight="1" x14ac:dyDescent="0.15">
      <c r="B13" s="318" t="s">
        <v>47</v>
      </c>
      <c r="C13" s="72">
        <v>591</v>
      </c>
      <c r="D13" s="73">
        <v>34615</v>
      </c>
      <c r="E13" s="73">
        <v>290250</v>
      </c>
    </row>
    <row r="14" spans="1:10" ht="27.75" customHeight="1" x14ac:dyDescent="0.15">
      <c r="B14" s="318" t="s">
        <v>48</v>
      </c>
      <c r="C14" s="72">
        <v>1420</v>
      </c>
      <c r="D14" s="73">
        <v>38417</v>
      </c>
      <c r="E14" s="73">
        <v>174662</v>
      </c>
    </row>
    <row r="15" spans="1:10" ht="27.75" customHeight="1" x14ac:dyDescent="0.15">
      <c r="B15" s="318" t="s">
        <v>49</v>
      </c>
      <c r="C15" s="72">
        <v>14</v>
      </c>
      <c r="D15" s="73">
        <v>505</v>
      </c>
      <c r="E15" s="73">
        <v>1089</v>
      </c>
    </row>
    <row r="16" spans="1:10" ht="27.75" customHeight="1" x14ac:dyDescent="0.15">
      <c r="A16" s="338" t="s">
        <v>50</v>
      </c>
      <c r="B16" s="23"/>
      <c r="C16" s="360">
        <v>13973</v>
      </c>
      <c r="D16" s="361">
        <v>4164824</v>
      </c>
      <c r="E16" s="361">
        <v>193952064</v>
      </c>
    </row>
    <row r="17" spans="1:9" ht="27.75" customHeight="1" x14ac:dyDescent="0.15">
      <c r="A17" s="23" t="s">
        <v>194</v>
      </c>
      <c r="B17" s="23"/>
      <c r="C17" s="360"/>
      <c r="D17" s="361"/>
      <c r="E17" s="361"/>
    </row>
    <row r="18" spans="1:9" s="1" customFormat="1" ht="27.75" customHeight="1" x14ac:dyDescent="0.15">
      <c r="B18" s="318" t="s">
        <v>51</v>
      </c>
      <c r="C18" s="72">
        <v>109</v>
      </c>
      <c r="D18" s="73">
        <v>346763</v>
      </c>
      <c r="E18" s="73">
        <v>19461554</v>
      </c>
      <c r="G18" s="3"/>
      <c r="H18" s="3"/>
      <c r="I18" s="3"/>
    </row>
    <row r="19" spans="1:9" ht="27.75" customHeight="1" x14ac:dyDescent="0.15">
      <c r="B19" s="318" t="s">
        <v>52</v>
      </c>
      <c r="C19" s="72">
        <v>2539</v>
      </c>
      <c r="D19" s="73">
        <v>1208453</v>
      </c>
      <c r="E19" s="73">
        <v>62783627</v>
      </c>
    </row>
    <row r="20" spans="1:9" ht="27.75" customHeight="1" x14ac:dyDescent="0.15">
      <c r="B20" s="318" t="s">
        <v>53</v>
      </c>
      <c r="C20" s="72">
        <v>1504</v>
      </c>
      <c r="D20" s="73">
        <v>244836</v>
      </c>
      <c r="E20" s="73">
        <v>7429300</v>
      </c>
    </row>
    <row r="21" spans="1:9" ht="27.75" customHeight="1" x14ac:dyDescent="0.15">
      <c r="B21" s="318" t="s">
        <v>54</v>
      </c>
      <c r="C21" s="72">
        <v>3547</v>
      </c>
      <c r="D21" s="73">
        <v>501224</v>
      </c>
      <c r="E21" s="73">
        <v>15998622</v>
      </c>
    </row>
    <row r="22" spans="1:9" ht="27.75" customHeight="1" x14ac:dyDescent="0.15">
      <c r="B22" s="318" t="s">
        <v>55</v>
      </c>
      <c r="C22" s="72">
        <v>453</v>
      </c>
      <c r="D22" s="73">
        <v>38731</v>
      </c>
      <c r="E22" s="73">
        <v>445490</v>
      </c>
    </row>
    <row r="23" spans="1:9" ht="27.75" customHeight="1" x14ac:dyDescent="0.15">
      <c r="A23" s="178" t="s">
        <v>195</v>
      </c>
      <c r="B23" s="319"/>
      <c r="C23" s="72"/>
      <c r="D23" s="73"/>
      <c r="E23" s="73"/>
    </row>
    <row r="24" spans="1:9" ht="27.75" customHeight="1" x14ac:dyDescent="0.15">
      <c r="B24" s="318" t="s">
        <v>51</v>
      </c>
      <c r="C24" s="72">
        <v>82</v>
      </c>
      <c r="D24" s="73">
        <v>234306</v>
      </c>
      <c r="E24" s="73">
        <v>12986531</v>
      </c>
    </row>
    <row r="25" spans="1:9" ht="27.75" customHeight="1" x14ac:dyDescent="0.15">
      <c r="B25" s="318" t="s">
        <v>52</v>
      </c>
      <c r="C25" s="72">
        <v>1826</v>
      </c>
      <c r="D25" s="73">
        <v>702546</v>
      </c>
      <c r="E25" s="73">
        <v>39275828</v>
      </c>
    </row>
    <row r="26" spans="1:9" ht="27.75" customHeight="1" x14ac:dyDescent="0.15">
      <c r="B26" s="318" t="s">
        <v>53</v>
      </c>
      <c r="C26" s="72">
        <v>2088</v>
      </c>
      <c r="D26" s="73">
        <v>815131</v>
      </c>
      <c r="E26" s="73">
        <v>34077306</v>
      </c>
    </row>
    <row r="27" spans="1:9" ht="27.75" customHeight="1" x14ac:dyDescent="0.15">
      <c r="B27" s="318" t="s">
        <v>54</v>
      </c>
      <c r="C27" s="72">
        <v>694</v>
      </c>
      <c r="D27" s="73">
        <v>50448</v>
      </c>
      <c r="E27" s="73">
        <v>1253989</v>
      </c>
    </row>
    <row r="28" spans="1:9" ht="27.75" customHeight="1" thickBot="1" x14ac:dyDescent="0.2">
      <c r="B28" s="318" t="s">
        <v>55</v>
      </c>
      <c r="C28" s="72">
        <v>1131</v>
      </c>
      <c r="D28" s="362">
        <v>22386</v>
      </c>
      <c r="E28" s="362">
        <v>239817</v>
      </c>
    </row>
    <row r="29" spans="1:9" ht="27.75" customHeight="1" x14ac:dyDescent="0.15">
      <c r="A29" s="97"/>
      <c r="B29" s="97"/>
      <c r="C29" s="97"/>
      <c r="E29" s="105" t="s">
        <v>308</v>
      </c>
    </row>
    <row r="30" spans="1:9" ht="27.75" customHeight="1" x14ac:dyDescent="0.15">
      <c r="C30" s="31"/>
      <c r="E30" s="264"/>
    </row>
  </sheetData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scale="99" firstPageNumber="85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A1:I25"/>
  <sheetViews>
    <sheetView showGridLines="0" zoomScale="90" zoomScaleNormal="90" workbookViewId="0"/>
  </sheetViews>
  <sheetFormatPr defaultColWidth="4.125" defaultRowHeight="21" customHeight="1" x14ac:dyDescent="0.15"/>
  <cols>
    <col min="1" max="1" width="15.875" style="78" customWidth="1"/>
    <col min="2" max="2" width="12.75" style="78" customWidth="1"/>
    <col min="3" max="3" width="13" style="78" customWidth="1"/>
    <col min="4" max="7" width="12.875" style="78" customWidth="1"/>
    <col min="8" max="8" width="13.125" style="78" bestFit="1" customWidth="1"/>
    <col min="9" max="10" width="10.625" style="78" bestFit="1" customWidth="1"/>
    <col min="11" max="16384" width="4.125" style="78"/>
  </cols>
  <sheetData>
    <row r="1" spans="1:9" ht="24" customHeight="1" x14ac:dyDescent="0.15">
      <c r="A1" s="28" t="s">
        <v>201</v>
      </c>
      <c r="B1" s="118"/>
      <c r="C1" s="118"/>
      <c r="D1" s="118"/>
      <c r="E1" s="118"/>
      <c r="F1" s="118"/>
      <c r="G1" s="118"/>
    </row>
    <row r="2" spans="1:9" ht="21" customHeight="1" thickBot="1" x14ac:dyDescent="0.2">
      <c r="A2" s="118" t="s">
        <v>202</v>
      </c>
      <c r="B2" s="118"/>
      <c r="C2" s="118"/>
      <c r="D2" s="118"/>
      <c r="E2" s="118"/>
      <c r="F2" s="118"/>
      <c r="G2" s="118"/>
    </row>
    <row r="3" spans="1:9" ht="93.75" customHeight="1" x14ac:dyDescent="0.15">
      <c r="A3" s="81" t="s">
        <v>168</v>
      </c>
      <c r="B3" s="49" t="s">
        <v>140</v>
      </c>
      <c r="C3" s="179" t="s">
        <v>209</v>
      </c>
      <c r="D3" s="179" t="s">
        <v>210</v>
      </c>
      <c r="E3" s="179" t="s">
        <v>211</v>
      </c>
      <c r="F3" s="179" t="s">
        <v>212</v>
      </c>
      <c r="G3" s="180" t="s">
        <v>213</v>
      </c>
    </row>
    <row r="4" spans="1:9" ht="21" customHeight="1" x14ac:dyDescent="0.15">
      <c r="A4" s="61" t="s">
        <v>204</v>
      </c>
      <c r="B4" s="171">
        <v>488</v>
      </c>
      <c r="C4" s="172">
        <v>370</v>
      </c>
      <c r="D4" s="172">
        <v>29</v>
      </c>
      <c r="E4" s="172">
        <v>16</v>
      </c>
      <c r="F4" s="172">
        <v>18</v>
      </c>
      <c r="G4" s="172">
        <v>55</v>
      </c>
    </row>
    <row r="5" spans="1:9" ht="21" customHeight="1" x14ac:dyDescent="0.15">
      <c r="A5" s="61" t="s">
        <v>205</v>
      </c>
      <c r="B5" s="171">
        <v>536</v>
      </c>
      <c r="C5" s="172">
        <v>447</v>
      </c>
      <c r="D5" s="172">
        <v>18</v>
      </c>
      <c r="E5" s="172">
        <v>8</v>
      </c>
      <c r="F5" s="172">
        <v>22</v>
      </c>
      <c r="G5" s="172">
        <v>41</v>
      </c>
    </row>
    <row r="6" spans="1:9" ht="21" customHeight="1" x14ac:dyDescent="0.15">
      <c r="A6" s="61" t="s">
        <v>206</v>
      </c>
      <c r="B6" s="171">
        <v>480</v>
      </c>
      <c r="C6" s="172">
        <v>372</v>
      </c>
      <c r="D6" s="172">
        <v>36</v>
      </c>
      <c r="E6" s="172">
        <v>18</v>
      </c>
      <c r="F6" s="172">
        <v>20</v>
      </c>
      <c r="G6" s="172">
        <v>34</v>
      </c>
    </row>
    <row r="7" spans="1:9" ht="21" customHeight="1" x14ac:dyDescent="0.15">
      <c r="A7" s="61" t="s">
        <v>207</v>
      </c>
      <c r="B7" s="171">
        <v>583</v>
      </c>
      <c r="C7" s="172">
        <v>438</v>
      </c>
      <c r="D7" s="172">
        <v>43</v>
      </c>
      <c r="E7" s="172">
        <v>22</v>
      </c>
      <c r="F7" s="172">
        <v>19</v>
      </c>
      <c r="G7" s="172">
        <v>61</v>
      </c>
    </row>
    <row r="8" spans="1:9" ht="21" customHeight="1" x14ac:dyDescent="0.15">
      <c r="A8" s="61" t="s">
        <v>208</v>
      </c>
      <c r="B8" s="171">
        <v>450</v>
      </c>
      <c r="C8" s="172">
        <v>361</v>
      </c>
      <c r="D8" s="172">
        <v>31</v>
      </c>
      <c r="E8" s="172">
        <v>5</v>
      </c>
      <c r="F8" s="172">
        <v>9</v>
      </c>
      <c r="G8" s="172">
        <v>44</v>
      </c>
    </row>
    <row r="9" spans="1:9" s="1" customFormat="1" ht="21" customHeight="1" x14ac:dyDescent="0.15">
      <c r="A9" s="88" t="s">
        <v>174</v>
      </c>
      <c r="B9" s="354">
        <v>461</v>
      </c>
      <c r="C9" s="355">
        <v>358</v>
      </c>
      <c r="D9" s="355">
        <v>28</v>
      </c>
      <c r="E9" s="355">
        <v>5</v>
      </c>
      <c r="F9" s="355">
        <v>17</v>
      </c>
      <c r="G9" s="355">
        <v>53</v>
      </c>
    </row>
    <row r="10" spans="1:9" ht="21" customHeight="1" x14ac:dyDescent="0.15">
      <c r="A10" s="61" t="s">
        <v>14</v>
      </c>
      <c r="B10" s="356">
        <v>430</v>
      </c>
      <c r="C10" s="357">
        <v>346</v>
      </c>
      <c r="D10" s="357">
        <v>22</v>
      </c>
      <c r="E10" s="357">
        <v>3</v>
      </c>
      <c r="F10" s="357">
        <v>6</v>
      </c>
      <c r="G10" s="357">
        <v>53</v>
      </c>
      <c r="I10" s="106"/>
    </row>
    <row r="11" spans="1:9" ht="21" customHeight="1" x14ac:dyDescent="0.15">
      <c r="A11" s="61" t="s">
        <v>15</v>
      </c>
      <c r="B11" s="356">
        <v>28</v>
      </c>
      <c r="C11" s="357">
        <v>9</v>
      </c>
      <c r="D11" s="357">
        <v>6</v>
      </c>
      <c r="E11" s="357">
        <v>2</v>
      </c>
      <c r="F11" s="357">
        <v>11</v>
      </c>
      <c r="G11" s="357">
        <v>0</v>
      </c>
    </row>
    <row r="12" spans="1:9" ht="21" customHeight="1" thickBot="1" x14ac:dyDescent="0.2">
      <c r="A12" s="146" t="s">
        <v>16</v>
      </c>
      <c r="B12" s="358">
        <v>3</v>
      </c>
      <c r="C12" s="359">
        <v>3</v>
      </c>
      <c r="D12" s="359">
        <v>0</v>
      </c>
      <c r="E12" s="359">
        <v>0</v>
      </c>
      <c r="F12" s="359">
        <v>0</v>
      </c>
      <c r="G12" s="359">
        <v>0</v>
      </c>
    </row>
    <row r="13" spans="1:9" ht="21" customHeight="1" x14ac:dyDescent="0.15">
      <c r="A13" s="50" t="s">
        <v>203</v>
      </c>
      <c r="B13" s="122"/>
      <c r="C13" s="122"/>
      <c r="D13" s="122"/>
      <c r="E13" s="122"/>
      <c r="F13" s="122"/>
      <c r="G13" s="90" t="s">
        <v>120</v>
      </c>
    </row>
    <row r="16" spans="1:9" ht="21" customHeight="1" x14ac:dyDescent="0.15">
      <c r="A16" s="37"/>
    </row>
    <row r="17" spans="1:7" ht="21" customHeight="1" x14ac:dyDescent="0.15">
      <c r="A17" s="118"/>
      <c r="B17" s="118"/>
      <c r="C17" s="118"/>
      <c r="D17" s="118"/>
      <c r="E17" s="118"/>
      <c r="F17" s="118"/>
      <c r="G17" s="118"/>
    </row>
    <row r="18" spans="1:7" ht="21" customHeight="1" x14ac:dyDescent="0.15">
      <c r="A18" s="118"/>
    </row>
    <row r="19" spans="1:7" ht="21" customHeight="1" x14ac:dyDescent="0.15">
      <c r="A19" s="118"/>
      <c r="F19" s="118"/>
      <c r="G19" s="118"/>
    </row>
    <row r="20" spans="1:7" ht="21" customHeight="1" x14ac:dyDescent="0.15">
      <c r="A20" s="118"/>
      <c r="F20" s="118"/>
      <c r="G20" s="118"/>
    </row>
    <row r="21" spans="1:7" ht="21" customHeight="1" x14ac:dyDescent="0.15">
      <c r="A21" s="118"/>
      <c r="F21" s="118"/>
      <c r="G21" s="118"/>
    </row>
    <row r="22" spans="1:7" ht="21" customHeight="1" x14ac:dyDescent="0.15">
      <c r="A22" s="118"/>
      <c r="F22" s="118"/>
      <c r="G22" s="118"/>
    </row>
    <row r="23" spans="1:7" ht="21" customHeight="1" x14ac:dyDescent="0.15">
      <c r="A23" s="118"/>
      <c r="F23" s="118"/>
      <c r="G23" s="118"/>
    </row>
    <row r="24" spans="1:7" ht="21" customHeight="1" x14ac:dyDescent="0.15">
      <c r="A24" s="118"/>
      <c r="F24" s="118"/>
      <c r="G24" s="118"/>
    </row>
    <row r="25" spans="1:7" ht="21" customHeight="1" x14ac:dyDescent="0.15">
      <c r="A25" s="118"/>
      <c r="F25" s="118"/>
      <c r="G25" s="118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9" firstPageNumber="85" orientation="portrait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6"/>
  <sheetViews>
    <sheetView showGridLines="0" zoomScale="90" zoomScaleNormal="90" workbookViewId="0"/>
  </sheetViews>
  <sheetFormatPr defaultColWidth="4.125" defaultRowHeight="21" customHeight="1" x14ac:dyDescent="0.15"/>
  <cols>
    <col min="1" max="1" width="15.875" style="78" customWidth="1"/>
    <col min="2" max="2" width="12.75" style="78" customWidth="1"/>
    <col min="3" max="5" width="12.875" style="78" customWidth="1"/>
    <col min="6" max="6" width="25.875" style="78" customWidth="1"/>
    <col min="7" max="7" width="13.125" style="78" bestFit="1" customWidth="1"/>
    <col min="8" max="9" width="10.625" style="78" bestFit="1" customWidth="1"/>
    <col min="10" max="16384" width="4.125" style="78"/>
  </cols>
  <sheetData>
    <row r="1" spans="1:6" ht="23.25" customHeight="1" x14ac:dyDescent="0.15">
      <c r="A1" s="28" t="s">
        <v>201</v>
      </c>
      <c r="B1" s="118"/>
      <c r="C1" s="118"/>
      <c r="D1" s="118"/>
      <c r="E1" s="118"/>
      <c r="F1" s="118"/>
    </row>
    <row r="2" spans="1:6" ht="21" customHeight="1" x14ac:dyDescent="0.15">
      <c r="A2" s="118" t="s">
        <v>237</v>
      </c>
      <c r="B2" s="118"/>
      <c r="C2" s="118"/>
      <c r="D2" s="118"/>
      <c r="E2" s="118"/>
      <c r="F2" s="118"/>
    </row>
    <row r="3" spans="1:6" ht="21" customHeight="1" thickBot="1" x14ac:dyDescent="0.2">
      <c r="A3" s="43" t="s">
        <v>309</v>
      </c>
    </row>
    <row r="4" spans="1:6" ht="21" customHeight="1" x14ac:dyDescent="0.15">
      <c r="A4" s="82" t="s">
        <v>168</v>
      </c>
      <c r="B4" s="66" t="s">
        <v>238</v>
      </c>
      <c r="C4" s="66" t="s">
        <v>239</v>
      </c>
      <c r="D4" s="66" t="s">
        <v>240</v>
      </c>
      <c r="E4" s="66" t="s">
        <v>241</v>
      </c>
      <c r="F4" s="83" t="s">
        <v>17</v>
      </c>
    </row>
    <row r="5" spans="1:6" ht="21" customHeight="1" x14ac:dyDescent="0.15">
      <c r="A5" s="61" t="s">
        <v>204</v>
      </c>
      <c r="B5" s="181">
        <v>236</v>
      </c>
      <c r="C5" s="182">
        <v>219</v>
      </c>
      <c r="D5" s="182">
        <v>4</v>
      </c>
      <c r="E5" s="182">
        <v>183</v>
      </c>
      <c r="F5" s="183">
        <v>642</v>
      </c>
    </row>
    <row r="6" spans="1:6" ht="21" customHeight="1" x14ac:dyDescent="0.15">
      <c r="A6" s="61" t="s">
        <v>205</v>
      </c>
      <c r="B6" s="184">
        <v>277</v>
      </c>
      <c r="C6" s="182">
        <v>343</v>
      </c>
      <c r="D6" s="182">
        <v>3</v>
      </c>
      <c r="E6" s="182">
        <v>84</v>
      </c>
      <c r="F6" s="182">
        <v>707</v>
      </c>
    </row>
    <row r="7" spans="1:6" ht="21" customHeight="1" x14ac:dyDescent="0.15">
      <c r="A7" s="61" t="s">
        <v>206</v>
      </c>
      <c r="B7" s="184">
        <v>239</v>
      </c>
      <c r="C7" s="182">
        <v>414</v>
      </c>
      <c r="D7" s="182">
        <v>2</v>
      </c>
      <c r="E7" s="182">
        <v>245</v>
      </c>
      <c r="F7" s="182">
        <v>900</v>
      </c>
    </row>
    <row r="8" spans="1:6" ht="21" customHeight="1" x14ac:dyDescent="0.15">
      <c r="A8" s="61" t="s">
        <v>207</v>
      </c>
      <c r="B8" s="184">
        <v>249</v>
      </c>
      <c r="C8" s="182">
        <v>505</v>
      </c>
      <c r="D8" s="182">
        <v>25</v>
      </c>
      <c r="E8" s="182">
        <v>145</v>
      </c>
      <c r="F8" s="182">
        <v>924</v>
      </c>
    </row>
    <row r="9" spans="1:6" s="106" customFormat="1" ht="21" customHeight="1" x14ac:dyDescent="0.15">
      <c r="A9" s="61" t="s">
        <v>208</v>
      </c>
      <c r="B9" s="184">
        <v>246</v>
      </c>
      <c r="C9" s="182">
        <v>728</v>
      </c>
      <c r="D9" s="182">
        <v>2</v>
      </c>
      <c r="E9" s="182">
        <v>134</v>
      </c>
      <c r="F9" s="182">
        <v>1110</v>
      </c>
    </row>
    <row r="10" spans="1:6" s="1" customFormat="1" ht="21" customHeight="1" thickBot="1" x14ac:dyDescent="0.2">
      <c r="A10" s="88" t="s">
        <v>174</v>
      </c>
      <c r="B10" s="352">
        <v>223</v>
      </c>
      <c r="C10" s="353">
        <v>375</v>
      </c>
      <c r="D10" s="353">
        <v>1</v>
      </c>
      <c r="E10" s="353">
        <v>149</v>
      </c>
      <c r="F10" s="353">
        <v>748</v>
      </c>
    </row>
    <row r="11" spans="1:6" ht="21" customHeight="1" x14ac:dyDescent="0.15">
      <c r="A11" s="50" t="s">
        <v>242</v>
      </c>
      <c r="B11" s="122"/>
      <c r="C11" s="122"/>
      <c r="D11" s="122"/>
      <c r="E11" s="61"/>
      <c r="F11" s="90" t="s">
        <v>120</v>
      </c>
    </row>
    <row r="12" spans="1:6" ht="21" customHeight="1" x14ac:dyDescent="0.15">
      <c r="A12" s="118"/>
      <c r="B12" s="118"/>
      <c r="C12" s="118"/>
      <c r="D12" s="118"/>
      <c r="E12" s="118"/>
      <c r="F12" s="118"/>
    </row>
    <row r="14" spans="1:6" ht="21" customHeight="1" x14ac:dyDescent="0.15">
      <c r="A14" s="118"/>
      <c r="F14" s="106"/>
    </row>
    <row r="15" spans="1:6" ht="21" customHeight="1" x14ac:dyDescent="0.15">
      <c r="A15" s="118"/>
    </row>
    <row r="16" spans="1:6" ht="21" customHeight="1" x14ac:dyDescent="0.15">
      <c r="A16" s="337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9" firstPageNumber="85" orientation="portrait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47"/>
  <sheetViews>
    <sheetView showGridLines="0" view="pageBreakPreview" zoomScale="110" zoomScaleNormal="60" zoomScaleSheetLayoutView="110" workbookViewId="0"/>
  </sheetViews>
  <sheetFormatPr defaultColWidth="3.625" defaultRowHeight="22.35" customHeight="1" x14ac:dyDescent="0.15"/>
  <cols>
    <col min="1" max="1" width="18.375" style="78" customWidth="1"/>
    <col min="2" max="5" width="17.125" style="78" customWidth="1"/>
    <col min="6" max="6" width="22.25" style="78" customWidth="1"/>
    <col min="7" max="16384" width="3.625" style="78"/>
  </cols>
  <sheetData>
    <row r="1" spans="1:6" ht="22.35" customHeight="1" x14ac:dyDescent="0.15">
      <c r="A1" s="15" t="s">
        <v>235</v>
      </c>
      <c r="B1" s="186"/>
      <c r="C1" s="186"/>
      <c r="D1" s="186"/>
      <c r="E1" s="186"/>
      <c r="F1" s="186"/>
    </row>
    <row r="2" spans="1:6" ht="17.25" customHeight="1" thickBot="1" x14ac:dyDescent="0.2">
      <c r="A2" s="157" t="s">
        <v>236</v>
      </c>
      <c r="B2" s="27"/>
      <c r="C2" s="27"/>
      <c r="D2" s="27"/>
      <c r="E2" s="27"/>
      <c r="F2" s="185"/>
    </row>
    <row r="3" spans="1:6" ht="30" customHeight="1" x14ac:dyDescent="0.15">
      <c r="A3" s="85" t="s">
        <v>168</v>
      </c>
      <c r="B3" s="84" t="s">
        <v>140</v>
      </c>
      <c r="C3" s="84" t="s">
        <v>232</v>
      </c>
      <c r="D3" s="84" t="s">
        <v>233</v>
      </c>
      <c r="E3" s="84" t="s">
        <v>234</v>
      </c>
      <c r="F3" s="84" t="s">
        <v>56</v>
      </c>
    </row>
    <row r="4" spans="1:6" ht="22.35" customHeight="1" x14ac:dyDescent="0.15">
      <c r="A4" s="123" t="s">
        <v>214</v>
      </c>
      <c r="B4" s="348">
        <v>0</v>
      </c>
      <c r="C4" s="349" t="s">
        <v>311</v>
      </c>
      <c r="D4" s="349" t="s">
        <v>311</v>
      </c>
      <c r="E4" s="349">
        <v>0</v>
      </c>
      <c r="F4" s="349">
        <v>0</v>
      </c>
    </row>
    <row r="5" spans="1:6" ht="22.35" customHeight="1" x14ac:dyDescent="0.15">
      <c r="A5" s="106" t="s">
        <v>215</v>
      </c>
      <c r="B5" s="187">
        <v>0</v>
      </c>
      <c r="C5" s="188" t="s">
        <v>311</v>
      </c>
      <c r="D5" s="188" t="s">
        <v>311</v>
      </c>
      <c r="E5" s="188">
        <v>0</v>
      </c>
      <c r="F5" s="188">
        <v>0</v>
      </c>
    </row>
    <row r="6" spans="1:6" ht="22.35" customHeight="1" x14ac:dyDescent="0.15">
      <c r="A6" s="106" t="s">
        <v>216</v>
      </c>
      <c r="B6" s="187">
        <v>0</v>
      </c>
      <c r="C6" s="188" t="s">
        <v>311</v>
      </c>
      <c r="D6" s="188" t="s">
        <v>311</v>
      </c>
      <c r="E6" s="188">
        <v>0</v>
      </c>
      <c r="F6" s="188">
        <v>0</v>
      </c>
    </row>
    <row r="7" spans="1:6" ht="22.35" customHeight="1" x14ac:dyDescent="0.15">
      <c r="A7" s="106" t="s">
        <v>217</v>
      </c>
      <c r="B7" s="187">
        <v>0</v>
      </c>
      <c r="C7" s="188" t="s">
        <v>311</v>
      </c>
      <c r="D7" s="188" t="s">
        <v>311</v>
      </c>
      <c r="E7" s="188">
        <v>0</v>
      </c>
      <c r="F7" s="188">
        <v>0</v>
      </c>
    </row>
    <row r="8" spans="1:6" ht="22.35" customHeight="1" x14ac:dyDescent="0.15">
      <c r="A8" s="106" t="s">
        <v>218</v>
      </c>
      <c r="B8" s="187">
        <v>79</v>
      </c>
      <c r="C8" s="188" t="s">
        <v>311</v>
      </c>
      <c r="D8" s="188" t="s">
        <v>311</v>
      </c>
      <c r="E8" s="188">
        <v>79</v>
      </c>
      <c r="F8" s="188">
        <v>0</v>
      </c>
    </row>
    <row r="9" spans="1:6" ht="22.35" customHeight="1" x14ac:dyDescent="0.15">
      <c r="A9" s="106" t="s">
        <v>219</v>
      </c>
      <c r="B9" s="187">
        <v>0</v>
      </c>
      <c r="C9" s="188" t="s">
        <v>311</v>
      </c>
      <c r="D9" s="188" t="s">
        <v>311</v>
      </c>
      <c r="E9" s="188">
        <v>0</v>
      </c>
      <c r="F9" s="188">
        <v>0</v>
      </c>
    </row>
    <row r="10" spans="1:6" ht="22.35" customHeight="1" x14ac:dyDescent="0.15">
      <c r="A10" s="106" t="s">
        <v>220</v>
      </c>
      <c r="B10" s="187">
        <v>0</v>
      </c>
      <c r="C10" s="188" t="s">
        <v>311</v>
      </c>
      <c r="D10" s="188" t="s">
        <v>311</v>
      </c>
      <c r="E10" s="188">
        <v>0</v>
      </c>
      <c r="F10" s="188">
        <v>0</v>
      </c>
    </row>
    <row r="11" spans="1:6" ht="22.35" customHeight="1" x14ac:dyDescent="0.15">
      <c r="A11" s="106" t="s">
        <v>221</v>
      </c>
      <c r="B11" s="187">
        <v>0</v>
      </c>
      <c r="C11" s="188" t="s">
        <v>311</v>
      </c>
      <c r="D11" s="188" t="s">
        <v>311</v>
      </c>
      <c r="E11" s="188">
        <v>0</v>
      </c>
      <c r="F11" s="188">
        <v>0</v>
      </c>
    </row>
    <row r="12" spans="1:6" ht="22.35" customHeight="1" x14ac:dyDescent="0.15">
      <c r="A12" s="106" t="s">
        <v>222</v>
      </c>
      <c r="B12" s="187">
        <v>49</v>
      </c>
      <c r="C12" s="188" t="s">
        <v>311</v>
      </c>
      <c r="D12" s="188" t="s">
        <v>311</v>
      </c>
      <c r="E12" s="188">
        <v>49</v>
      </c>
      <c r="F12" s="188">
        <v>0</v>
      </c>
    </row>
    <row r="13" spans="1:6" ht="22.35" customHeight="1" x14ac:dyDescent="0.15">
      <c r="A13" s="106" t="s">
        <v>223</v>
      </c>
      <c r="B13" s="187">
        <v>0</v>
      </c>
      <c r="C13" s="188" t="s">
        <v>311</v>
      </c>
      <c r="D13" s="188" t="s">
        <v>311</v>
      </c>
      <c r="E13" s="188">
        <v>0</v>
      </c>
      <c r="F13" s="188">
        <v>0</v>
      </c>
    </row>
    <row r="14" spans="1:6" ht="22.35" customHeight="1" x14ac:dyDescent="0.15">
      <c r="A14" s="106" t="s">
        <v>224</v>
      </c>
      <c r="B14" s="187">
        <v>0</v>
      </c>
      <c r="C14" s="188" t="s">
        <v>311</v>
      </c>
      <c r="D14" s="188" t="s">
        <v>311</v>
      </c>
      <c r="E14" s="188">
        <v>0</v>
      </c>
      <c r="F14" s="188">
        <v>0</v>
      </c>
    </row>
    <row r="15" spans="1:6" ht="22.35" customHeight="1" x14ac:dyDescent="0.15">
      <c r="A15" s="106" t="s">
        <v>225</v>
      </c>
      <c r="B15" s="187">
        <v>0</v>
      </c>
      <c r="C15" s="188" t="s">
        <v>311</v>
      </c>
      <c r="D15" s="188" t="s">
        <v>311</v>
      </c>
      <c r="E15" s="188">
        <v>0</v>
      </c>
      <c r="F15" s="188">
        <v>0</v>
      </c>
    </row>
    <row r="16" spans="1:6" s="1" customFormat="1" ht="22.35" customHeight="1" x14ac:dyDescent="0.15">
      <c r="A16" s="40" t="s">
        <v>226</v>
      </c>
      <c r="B16" s="187">
        <v>0</v>
      </c>
      <c r="C16" s="188" t="s">
        <v>311</v>
      </c>
      <c r="D16" s="188" t="s">
        <v>311</v>
      </c>
      <c r="E16" s="188">
        <v>0</v>
      </c>
      <c r="F16" s="188">
        <v>0</v>
      </c>
    </row>
    <row r="17" spans="1:7" ht="22.35" customHeight="1" x14ac:dyDescent="0.15">
      <c r="A17" s="106" t="s">
        <v>227</v>
      </c>
      <c r="B17" s="187">
        <v>0</v>
      </c>
      <c r="C17" s="188" t="s">
        <v>311</v>
      </c>
      <c r="D17" s="188" t="s">
        <v>311</v>
      </c>
      <c r="E17" s="188">
        <v>0</v>
      </c>
      <c r="F17" s="188">
        <v>0</v>
      </c>
    </row>
    <row r="18" spans="1:7" ht="22.35" customHeight="1" x14ac:dyDescent="0.15">
      <c r="A18" s="106" t="s">
        <v>228</v>
      </c>
      <c r="B18" s="187">
        <v>0</v>
      </c>
      <c r="C18" s="188" t="s">
        <v>311</v>
      </c>
      <c r="D18" s="188" t="s">
        <v>311</v>
      </c>
      <c r="E18" s="188">
        <v>0</v>
      </c>
      <c r="F18" s="188">
        <v>0</v>
      </c>
    </row>
    <row r="19" spans="1:7" ht="22.35" customHeight="1" x14ac:dyDescent="0.15">
      <c r="A19" s="106" t="s">
        <v>229</v>
      </c>
      <c r="B19" s="187">
        <v>0</v>
      </c>
      <c r="C19" s="188" t="s">
        <v>311</v>
      </c>
      <c r="D19" s="188" t="s">
        <v>311</v>
      </c>
      <c r="E19" s="188">
        <v>0</v>
      </c>
      <c r="F19" s="188">
        <v>0</v>
      </c>
    </row>
    <row r="20" spans="1:7" ht="22.35" customHeight="1" x14ac:dyDescent="0.15">
      <c r="A20" s="106" t="s">
        <v>230</v>
      </c>
      <c r="B20" s="187">
        <v>0</v>
      </c>
      <c r="C20" s="188" t="s">
        <v>311</v>
      </c>
      <c r="D20" s="188" t="s">
        <v>311</v>
      </c>
      <c r="E20" s="188">
        <v>0</v>
      </c>
      <c r="F20" s="188">
        <v>0</v>
      </c>
    </row>
    <row r="21" spans="1:7" s="1" customFormat="1" ht="22.35" customHeight="1" thickBot="1" x14ac:dyDescent="0.2">
      <c r="A21" s="124" t="s">
        <v>231</v>
      </c>
      <c r="B21" s="350">
        <v>0</v>
      </c>
      <c r="C21" s="351" t="s">
        <v>311</v>
      </c>
      <c r="D21" s="351" t="s">
        <v>311</v>
      </c>
      <c r="E21" s="351">
        <v>0</v>
      </c>
      <c r="F21" s="351">
        <v>0</v>
      </c>
      <c r="G21" s="29"/>
    </row>
    <row r="22" spans="1:7" s="1" customFormat="1" ht="22.35" customHeight="1" x14ac:dyDescent="0.15">
      <c r="A22" s="129" t="s">
        <v>329</v>
      </c>
      <c r="B22" s="129"/>
      <c r="C22" s="129"/>
      <c r="D22" s="129"/>
      <c r="E22" s="129"/>
      <c r="F22" s="90" t="s">
        <v>121</v>
      </c>
    </row>
    <row r="23" spans="1:7" ht="22.35" customHeight="1" x14ac:dyDescent="0.15">
      <c r="A23" s="118" t="s">
        <v>310</v>
      </c>
      <c r="B23" s="118"/>
      <c r="C23" s="118"/>
      <c r="D23" s="30"/>
      <c r="F23" s="129"/>
    </row>
    <row r="25" spans="1:7" ht="22.35" customHeight="1" x14ac:dyDescent="0.15">
      <c r="A25" s="118"/>
      <c r="B25" s="118"/>
      <c r="C25" s="118"/>
      <c r="D25" s="118"/>
      <c r="E25" s="118"/>
      <c r="F25" s="118"/>
    </row>
    <row r="26" spans="1:7" ht="22.35" customHeight="1" x14ac:dyDescent="0.15">
      <c r="A26" s="118"/>
    </row>
    <row r="27" spans="1:7" ht="22.35" customHeight="1" x14ac:dyDescent="0.15">
      <c r="A27" s="118"/>
      <c r="B27" s="118"/>
      <c r="C27" s="118"/>
      <c r="D27" s="118"/>
      <c r="E27" s="118"/>
      <c r="F27" s="118"/>
    </row>
    <row r="28" spans="1:7" ht="22.35" customHeight="1" x14ac:dyDescent="0.15">
      <c r="A28" s="118"/>
      <c r="B28" s="118"/>
      <c r="C28" s="118"/>
      <c r="D28" s="118"/>
      <c r="E28" s="118"/>
      <c r="F28" s="118"/>
    </row>
    <row r="29" spans="1:7" ht="22.35" customHeight="1" x14ac:dyDescent="0.15">
      <c r="A29" s="118"/>
      <c r="B29" s="118"/>
      <c r="C29" s="118"/>
      <c r="D29" s="118"/>
      <c r="E29" s="118"/>
      <c r="F29" s="118"/>
    </row>
    <row r="30" spans="1:7" ht="22.35" customHeight="1" x14ac:dyDescent="0.15">
      <c r="B30" s="118"/>
      <c r="C30" s="118"/>
      <c r="D30" s="118"/>
      <c r="E30" s="118"/>
      <c r="F30" s="118"/>
    </row>
    <row r="31" spans="1:7" ht="22.35" customHeight="1" x14ac:dyDescent="0.15">
      <c r="B31" s="118"/>
      <c r="C31" s="118"/>
      <c r="D31" s="118"/>
      <c r="E31" s="118"/>
      <c r="F31" s="118"/>
    </row>
    <row r="32" spans="1:7" ht="22.35" customHeight="1" x14ac:dyDescent="0.15">
      <c r="B32" s="118"/>
      <c r="C32" s="118"/>
      <c r="D32" s="118"/>
      <c r="E32" s="118"/>
      <c r="F32" s="118"/>
    </row>
    <row r="33" spans="1:6" ht="22.35" customHeight="1" x14ac:dyDescent="0.15">
      <c r="B33" s="118"/>
      <c r="C33" s="118"/>
      <c r="D33" s="118"/>
      <c r="E33" s="118"/>
      <c r="F33" s="118"/>
    </row>
    <row r="34" spans="1:6" ht="22.35" customHeight="1" x14ac:dyDescent="0.15">
      <c r="B34" s="118"/>
      <c r="C34" s="118"/>
      <c r="D34" s="118"/>
      <c r="E34" s="118"/>
      <c r="F34" s="118"/>
    </row>
    <row r="35" spans="1:6" ht="22.35" customHeight="1" x14ac:dyDescent="0.15">
      <c r="B35" s="118"/>
      <c r="C35" s="118"/>
      <c r="D35" s="118"/>
      <c r="E35" s="118"/>
      <c r="F35" s="118"/>
    </row>
    <row r="36" spans="1:6" ht="22.35" customHeight="1" x14ac:dyDescent="0.15">
      <c r="B36" s="118"/>
      <c r="C36" s="118"/>
      <c r="D36" s="118"/>
      <c r="E36" s="118"/>
      <c r="F36" s="118"/>
    </row>
    <row r="37" spans="1:6" ht="22.35" customHeight="1" x14ac:dyDescent="0.15">
      <c r="A37" s="118"/>
      <c r="B37" s="118"/>
      <c r="C37" s="118"/>
      <c r="D37" s="118"/>
      <c r="E37" s="118"/>
      <c r="F37" s="118"/>
    </row>
    <row r="38" spans="1:6" ht="22.35" customHeight="1" x14ac:dyDescent="0.15">
      <c r="A38" s="118"/>
      <c r="B38" s="118"/>
      <c r="C38" s="118"/>
      <c r="D38" s="118"/>
      <c r="E38" s="118"/>
      <c r="F38" s="118"/>
    </row>
    <row r="39" spans="1:6" ht="22.35" customHeight="1" x14ac:dyDescent="0.15">
      <c r="B39" s="118"/>
      <c r="C39" s="118"/>
      <c r="D39" s="118"/>
      <c r="E39" s="118"/>
      <c r="F39" s="118"/>
    </row>
    <row r="40" spans="1:6" ht="22.35" customHeight="1" x14ac:dyDescent="0.15">
      <c r="B40" s="118"/>
      <c r="C40" s="118"/>
      <c r="D40" s="118"/>
      <c r="E40" s="118"/>
      <c r="F40" s="118"/>
    </row>
    <row r="41" spans="1:6" ht="22.35" customHeight="1" x14ac:dyDescent="0.15">
      <c r="B41" s="118"/>
      <c r="C41" s="118"/>
      <c r="D41" s="118"/>
      <c r="E41" s="118"/>
      <c r="F41" s="118"/>
    </row>
    <row r="42" spans="1:6" ht="22.35" customHeight="1" x14ac:dyDescent="0.15">
      <c r="B42" s="118"/>
      <c r="C42" s="118"/>
      <c r="D42" s="118"/>
      <c r="E42" s="118"/>
      <c r="F42" s="118"/>
    </row>
    <row r="43" spans="1:6" ht="22.35" customHeight="1" x14ac:dyDescent="0.15">
      <c r="B43" s="118"/>
      <c r="C43" s="118"/>
      <c r="D43" s="118"/>
      <c r="E43" s="118"/>
      <c r="F43" s="118"/>
    </row>
    <row r="44" spans="1:6" ht="22.35" customHeight="1" x14ac:dyDescent="0.15">
      <c r="B44" s="118"/>
      <c r="C44" s="118"/>
      <c r="D44" s="118"/>
      <c r="E44" s="118"/>
      <c r="F44" s="118"/>
    </row>
    <row r="45" spans="1:6" ht="22.35" customHeight="1" x14ac:dyDescent="0.15">
      <c r="B45" s="118"/>
      <c r="C45" s="118"/>
      <c r="D45" s="118"/>
      <c r="E45" s="118"/>
      <c r="F45" s="118"/>
    </row>
    <row r="46" spans="1:6" ht="22.35" customHeight="1" x14ac:dyDescent="0.15">
      <c r="A46" s="118"/>
      <c r="B46" s="118"/>
      <c r="C46" s="118"/>
      <c r="D46" s="118"/>
      <c r="E46" s="118"/>
      <c r="F46" s="118"/>
    </row>
    <row r="47" spans="1:6" ht="22.35" customHeight="1" x14ac:dyDescent="0.15">
      <c r="A47" s="118"/>
      <c r="B47" s="118"/>
      <c r="C47" s="118"/>
      <c r="D47" s="118"/>
      <c r="E47" s="118"/>
    </row>
  </sheetData>
  <phoneticPr fontId="13"/>
  <printOptions horizontalCentered="1"/>
  <pageMargins left="0.59055118110236227" right="0.59055118110236227" top="0.78740157480314965" bottom="0.39370078740157483" header="0.51181102362204722" footer="0.51181102362204722"/>
  <pageSetup paperSize="9" scale="84" firstPageNumber="85" orientation="portrait" r:id="rId1"/>
  <headerFooter scaleWithDoc="0"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22"/>
  <sheetViews>
    <sheetView showGridLines="0" view="pageBreakPreview" zoomScale="80" zoomScaleNormal="60" zoomScaleSheetLayoutView="80" workbookViewId="0"/>
  </sheetViews>
  <sheetFormatPr defaultColWidth="3.625" defaultRowHeight="22.35" customHeight="1" x14ac:dyDescent="0.15"/>
  <cols>
    <col min="1" max="1" width="17.875" style="78" customWidth="1"/>
    <col min="2" max="9" width="11.25" style="78" customWidth="1"/>
    <col min="10" max="16384" width="3.625" style="78"/>
  </cols>
  <sheetData>
    <row r="1" spans="1:9" ht="24.95" customHeight="1" x14ac:dyDescent="0.15">
      <c r="A1" s="28" t="s">
        <v>243</v>
      </c>
      <c r="B1" s="191"/>
      <c r="C1" s="191"/>
      <c r="D1" s="191"/>
      <c r="E1" s="191"/>
      <c r="F1" s="191"/>
      <c r="G1" s="191"/>
      <c r="H1" s="191"/>
      <c r="I1" s="191"/>
    </row>
    <row r="2" spans="1:9" ht="22.35" customHeight="1" thickBot="1" x14ac:dyDescent="0.2">
      <c r="A2" s="157" t="s">
        <v>236</v>
      </c>
    </row>
    <row r="3" spans="1:9" s="199" customFormat="1" ht="43.5" customHeight="1" x14ac:dyDescent="0.15">
      <c r="A3" s="197" t="s">
        <v>168</v>
      </c>
      <c r="B3" s="198" t="s">
        <v>140</v>
      </c>
      <c r="C3" s="198" t="s">
        <v>244</v>
      </c>
      <c r="D3" s="200" t="s">
        <v>245</v>
      </c>
      <c r="E3" s="200" t="s">
        <v>246</v>
      </c>
      <c r="F3" s="198" t="s">
        <v>247</v>
      </c>
      <c r="G3" s="198" t="s">
        <v>248</v>
      </c>
      <c r="H3" s="198" t="s">
        <v>249</v>
      </c>
      <c r="I3" s="198" t="s">
        <v>250</v>
      </c>
    </row>
    <row r="4" spans="1:9" ht="21.75" customHeight="1" x14ac:dyDescent="0.15">
      <c r="A4" s="123" t="s">
        <v>214</v>
      </c>
      <c r="B4" s="344">
        <v>0</v>
      </c>
      <c r="C4" s="345">
        <v>0</v>
      </c>
      <c r="D4" s="345">
        <v>0</v>
      </c>
      <c r="E4" s="345">
        <v>0</v>
      </c>
      <c r="F4" s="345">
        <v>0</v>
      </c>
      <c r="G4" s="345">
        <v>0</v>
      </c>
      <c r="H4" s="345">
        <v>0</v>
      </c>
      <c r="I4" s="345">
        <v>0</v>
      </c>
    </row>
    <row r="5" spans="1:9" ht="21.75" customHeight="1" x14ac:dyDescent="0.15">
      <c r="A5" s="106" t="s">
        <v>215</v>
      </c>
      <c r="B5" s="189">
        <v>0</v>
      </c>
      <c r="C5" s="190">
        <v>0</v>
      </c>
      <c r="D5" s="190">
        <v>0</v>
      </c>
      <c r="E5" s="190">
        <v>0</v>
      </c>
      <c r="F5" s="190">
        <v>0</v>
      </c>
      <c r="G5" s="190">
        <v>0</v>
      </c>
      <c r="H5" s="190">
        <v>0</v>
      </c>
      <c r="I5" s="190">
        <v>0</v>
      </c>
    </row>
    <row r="6" spans="1:9" ht="21.75" customHeight="1" x14ac:dyDescent="0.15">
      <c r="A6" s="106" t="s">
        <v>216</v>
      </c>
      <c r="B6" s="189">
        <v>0</v>
      </c>
      <c r="C6" s="190">
        <v>0</v>
      </c>
      <c r="D6" s="190">
        <v>0</v>
      </c>
      <c r="E6" s="190">
        <v>0</v>
      </c>
      <c r="F6" s="190">
        <v>0</v>
      </c>
      <c r="G6" s="190">
        <v>0</v>
      </c>
      <c r="H6" s="190">
        <v>0</v>
      </c>
      <c r="I6" s="190">
        <v>0</v>
      </c>
    </row>
    <row r="7" spans="1:9" ht="21.75" customHeight="1" x14ac:dyDescent="0.15">
      <c r="A7" s="106" t="s">
        <v>217</v>
      </c>
      <c r="B7" s="189">
        <v>0</v>
      </c>
      <c r="C7" s="190">
        <v>0</v>
      </c>
      <c r="D7" s="190">
        <v>0</v>
      </c>
      <c r="E7" s="190">
        <v>0</v>
      </c>
      <c r="F7" s="190">
        <v>0</v>
      </c>
      <c r="G7" s="190">
        <v>0</v>
      </c>
      <c r="H7" s="190">
        <v>0</v>
      </c>
      <c r="I7" s="190">
        <v>0</v>
      </c>
    </row>
    <row r="8" spans="1:9" ht="21.75" customHeight="1" x14ac:dyDescent="0.15">
      <c r="A8" s="106" t="s">
        <v>218</v>
      </c>
      <c r="B8" s="189">
        <v>79</v>
      </c>
      <c r="C8" s="190">
        <v>0</v>
      </c>
      <c r="D8" s="190">
        <v>0</v>
      </c>
      <c r="E8" s="190">
        <v>0</v>
      </c>
      <c r="F8" s="190">
        <v>0</v>
      </c>
      <c r="G8" s="190">
        <v>0</v>
      </c>
      <c r="H8" s="190">
        <v>20</v>
      </c>
      <c r="I8" s="190">
        <v>59</v>
      </c>
    </row>
    <row r="9" spans="1:9" ht="21.75" customHeight="1" x14ac:dyDescent="0.15">
      <c r="A9" s="106" t="s">
        <v>219</v>
      </c>
      <c r="B9" s="189">
        <v>0</v>
      </c>
      <c r="C9" s="190">
        <v>0</v>
      </c>
      <c r="D9" s="190">
        <v>0</v>
      </c>
      <c r="E9" s="190">
        <v>0</v>
      </c>
      <c r="F9" s="190">
        <v>0</v>
      </c>
      <c r="G9" s="190">
        <v>0</v>
      </c>
      <c r="H9" s="190">
        <v>0</v>
      </c>
      <c r="I9" s="190">
        <v>0</v>
      </c>
    </row>
    <row r="10" spans="1:9" ht="21.75" customHeight="1" x14ac:dyDescent="0.15">
      <c r="A10" s="106" t="s">
        <v>220</v>
      </c>
      <c r="B10" s="189">
        <v>0</v>
      </c>
      <c r="C10" s="190">
        <v>0</v>
      </c>
      <c r="D10" s="190">
        <v>0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</row>
    <row r="11" spans="1:9" ht="21.75" customHeight="1" x14ac:dyDescent="0.15">
      <c r="A11" s="106" t="s">
        <v>221</v>
      </c>
      <c r="B11" s="189">
        <v>0</v>
      </c>
      <c r="C11" s="190">
        <v>0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</row>
    <row r="12" spans="1:9" ht="21.75" customHeight="1" x14ac:dyDescent="0.15">
      <c r="A12" s="106" t="s">
        <v>222</v>
      </c>
      <c r="B12" s="189">
        <v>49</v>
      </c>
      <c r="C12" s="190">
        <v>0</v>
      </c>
      <c r="D12" s="190">
        <v>0</v>
      </c>
      <c r="E12" s="190">
        <v>0</v>
      </c>
      <c r="F12" s="190">
        <v>0</v>
      </c>
      <c r="G12" s="190">
        <v>0</v>
      </c>
      <c r="H12" s="190">
        <v>25</v>
      </c>
      <c r="I12" s="190">
        <v>24</v>
      </c>
    </row>
    <row r="13" spans="1:9" ht="21.75" customHeight="1" x14ac:dyDescent="0.15">
      <c r="A13" s="106" t="s">
        <v>223</v>
      </c>
      <c r="B13" s="189">
        <v>0</v>
      </c>
      <c r="C13" s="190">
        <v>0</v>
      </c>
      <c r="D13" s="190">
        <v>0</v>
      </c>
      <c r="E13" s="190">
        <v>0</v>
      </c>
      <c r="F13" s="190">
        <v>0</v>
      </c>
      <c r="G13" s="190">
        <v>0</v>
      </c>
      <c r="H13" s="190">
        <v>0</v>
      </c>
      <c r="I13" s="190">
        <v>0</v>
      </c>
    </row>
    <row r="14" spans="1:9" ht="21.75" customHeight="1" x14ac:dyDescent="0.15">
      <c r="A14" s="106" t="s">
        <v>224</v>
      </c>
      <c r="B14" s="189">
        <v>0</v>
      </c>
      <c r="C14" s="190">
        <v>0</v>
      </c>
      <c r="D14" s="190">
        <v>0</v>
      </c>
      <c r="E14" s="190">
        <v>0</v>
      </c>
      <c r="F14" s="190">
        <v>0</v>
      </c>
      <c r="G14" s="190">
        <v>0</v>
      </c>
      <c r="H14" s="190">
        <v>0</v>
      </c>
      <c r="I14" s="190">
        <v>0</v>
      </c>
    </row>
    <row r="15" spans="1:9" ht="21.75" customHeight="1" x14ac:dyDescent="0.15">
      <c r="A15" s="106" t="s">
        <v>225</v>
      </c>
      <c r="B15" s="189">
        <v>0</v>
      </c>
      <c r="C15" s="190">
        <v>0</v>
      </c>
      <c r="D15" s="190">
        <v>0</v>
      </c>
      <c r="E15" s="190">
        <v>0</v>
      </c>
      <c r="F15" s="190">
        <v>0</v>
      </c>
      <c r="G15" s="190">
        <v>0</v>
      </c>
      <c r="H15" s="190">
        <v>0</v>
      </c>
      <c r="I15" s="190">
        <v>0</v>
      </c>
    </row>
    <row r="16" spans="1:9" ht="21.75" customHeight="1" x14ac:dyDescent="0.15">
      <c r="A16" s="40" t="s">
        <v>226</v>
      </c>
      <c r="B16" s="189">
        <v>0</v>
      </c>
      <c r="C16" s="190">
        <v>0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0</v>
      </c>
    </row>
    <row r="17" spans="1:10" s="1" customFormat="1" ht="21.75" customHeight="1" x14ac:dyDescent="0.15">
      <c r="A17" s="106" t="s">
        <v>227</v>
      </c>
      <c r="B17" s="189">
        <v>0</v>
      </c>
      <c r="C17" s="190">
        <v>0</v>
      </c>
      <c r="D17" s="190">
        <v>0</v>
      </c>
      <c r="E17" s="190">
        <v>0</v>
      </c>
      <c r="F17" s="190">
        <v>0</v>
      </c>
      <c r="G17" s="190">
        <v>0</v>
      </c>
      <c r="H17" s="190">
        <v>0</v>
      </c>
      <c r="I17" s="190">
        <v>0</v>
      </c>
    </row>
    <row r="18" spans="1:10" ht="21.75" customHeight="1" x14ac:dyDescent="0.15">
      <c r="A18" s="106" t="s">
        <v>228</v>
      </c>
      <c r="B18" s="189">
        <v>0</v>
      </c>
      <c r="C18" s="190">
        <v>0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</row>
    <row r="19" spans="1:10" ht="21.75" customHeight="1" x14ac:dyDescent="0.15">
      <c r="A19" s="106" t="s">
        <v>229</v>
      </c>
      <c r="B19" s="189">
        <v>0</v>
      </c>
      <c r="C19" s="190">
        <v>0</v>
      </c>
      <c r="D19" s="190">
        <v>0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</row>
    <row r="20" spans="1:10" s="106" customFormat="1" ht="21.75" customHeight="1" x14ac:dyDescent="0.15">
      <c r="A20" s="106" t="s">
        <v>230</v>
      </c>
      <c r="B20" s="189">
        <v>0</v>
      </c>
      <c r="C20" s="190">
        <v>0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</row>
    <row r="21" spans="1:10" s="1" customFormat="1" ht="21.75" customHeight="1" thickBot="1" x14ac:dyDescent="0.2">
      <c r="A21" s="124" t="s">
        <v>231</v>
      </c>
      <c r="B21" s="346">
        <v>0</v>
      </c>
      <c r="C21" s="347">
        <v>0</v>
      </c>
      <c r="D21" s="347">
        <v>0</v>
      </c>
      <c r="E21" s="347">
        <v>0</v>
      </c>
      <c r="F21" s="347">
        <v>0</v>
      </c>
      <c r="G21" s="347">
        <v>0</v>
      </c>
      <c r="H21" s="347">
        <v>0</v>
      </c>
      <c r="I21" s="347">
        <v>0</v>
      </c>
      <c r="J21" s="29"/>
    </row>
    <row r="22" spans="1:10" ht="22.35" customHeight="1" x14ac:dyDescent="0.15">
      <c r="I22" s="90" t="s">
        <v>121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85" orientation="portrait" r:id="rId1"/>
  <headerFooter scaleWithDoc="0"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"/>
  <sheetViews>
    <sheetView showGridLines="0" view="pageBreakPreview" zoomScale="70" zoomScaleNormal="90" zoomScaleSheetLayoutView="70" workbookViewId="0"/>
  </sheetViews>
  <sheetFormatPr defaultColWidth="2.625" defaultRowHeight="18.95" customHeight="1" x14ac:dyDescent="0.15"/>
  <cols>
    <col min="1" max="1" width="5.125" style="78" customWidth="1"/>
    <col min="2" max="2" width="5.625" style="78" customWidth="1"/>
    <col min="3" max="3" width="20.625" style="78" customWidth="1"/>
    <col min="4" max="10" width="26" style="78" customWidth="1"/>
    <col min="11" max="12" width="2.625" style="78"/>
    <col min="13" max="47" width="2.875" style="78" bestFit="1" customWidth="1"/>
    <col min="48" max="16384" width="2.625" style="78"/>
  </cols>
  <sheetData>
    <row r="1" spans="1:10" ht="18.95" customHeight="1" x14ac:dyDescent="0.15">
      <c r="A1" s="28" t="s">
        <v>251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.95" customHeight="1" thickBot="1" x14ac:dyDescent="0.2">
      <c r="A2" s="91"/>
      <c r="B2" s="299"/>
      <c r="C2" s="299"/>
      <c r="J2" s="111" t="s">
        <v>269</v>
      </c>
    </row>
    <row r="3" spans="1:10" ht="39" customHeight="1" x14ac:dyDescent="0.15">
      <c r="A3" s="300" t="s">
        <v>260</v>
      </c>
      <c r="B3" s="300"/>
      <c r="C3" s="300"/>
      <c r="D3" s="96" t="s">
        <v>252</v>
      </c>
      <c r="E3" s="96" t="s">
        <v>253</v>
      </c>
      <c r="F3" s="96" t="s">
        <v>254</v>
      </c>
      <c r="G3" s="96" t="s">
        <v>257</v>
      </c>
      <c r="H3" s="96" t="s">
        <v>258</v>
      </c>
      <c r="I3" s="96" t="s">
        <v>259</v>
      </c>
      <c r="J3" s="96" t="s">
        <v>255</v>
      </c>
    </row>
    <row r="4" spans="1:10" ht="29.25" customHeight="1" x14ac:dyDescent="0.15">
      <c r="A4" s="301" t="s">
        <v>261</v>
      </c>
      <c r="B4" s="301"/>
      <c r="C4" s="301"/>
      <c r="D4" s="203">
        <v>59290</v>
      </c>
      <c r="E4" s="204">
        <v>59350</v>
      </c>
      <c r="F4" s="204">
        <v>116830</v>
      </c>
      <c r="G4" s="211">
        <v>4.04</v>
      </c>
      <c r="H4" s="211">
        <v>27.64</v>
      </c>
      <c r="I4" s="211">
        <v>76.73</v>
      </c>
      <c r="J4" s="211">
        <v>13.86</v>
      </c>
    </row>
    <row r="5" spans="1:10" ht="29.25" customHeight="1" x14ac:dyDescent="0.15">
      <c r="A5" s="298" t="s">
        <v>262</v>
      </c>
      <c r="B5" s="298"/>
      <c r="C5" s="298"/>
      <c r="D5" s="205">
        <v>56730</v>
      </c>
      <c r="E5" s="206">
        <v>56990</v>
      </c>
      <c r="F5" s="206">
        <v>117400</v>
      </c>
      <c r="G5" s="212">
        <v>4.17</v>
      </c>
      <c r="H5" s="212">
        <v>29.61</v>
      </c>
      <c r="I5" s="212">
        <v>82.24</v>
      </c>
      <c r="J5" s="265">
        <v>14.42</v>
      </c>
    </row>
    <row r="6" spans="1:10" s="30" customFormat="1" ht="29.25" customHeight="1" x14ac:dyDescent="0.15">
      <c r="A6" s="118" t="s">
        <v>65</v>
      </c>
      <c r="B6" s="118"/>
      <c r="C6" s="118"/>
      <c r="D6" s="340"/>
      <c r="E6" s="341"/>
      <c r="F6" s="341"/>
      <c r="G6" s="342"/>
      <c r="H6" s="342"/>
      <c r="I6" s="342"/>
      <c r="J6" s="343"/>
    </row>
    <row r="7" spans="1:10" ht="29.25" customHeight="1" x14ac:dyDescent="0.15">
      <c r="B7" s="320" t="s">
        <v>118</v>
      </c>
      <c r="C7" s="321"/>
      <c r="D7" s="207">
        <v>55550</v>
      </c>
      <c r="E7" s="208">
        <v>55780</v>
      </c>
      <c r="F7" s="208">
        <v>114290</v>
      </c>
      <c r="G7" s="213">
        <v>4.13</v>
      </c>
      <c r="H7" s="213">
        <v>29.38</v>
      </c>
      <c r="I7" s="213">
        <v>81.27</v>
      </c>
      <c r="J7" s="214">
        <v>14.39</v>
      </c>
    </row>
    <row r="8" spans="1:10" ht="29.25" customHeight="1" x14ac:dyDescent="0.15">
      <c r="B8" s="322"/>
      <c r="C8" s="323" t="s">
        <v>119</v>
      </c>
      <c r="D8" s="209">
        <v>28180</v>
      </c>
      <c r="E8" s="210">
        <v>28290</v>
      </c>
      <c r="F8" s="210">
        <v>68650</v>
      </c>
      <c r="G8" s="213">
        <v>5.43</v>
      </c>
      <c r="H8" s="213">
        <v>40.090000000000003</v>
      </c>
      <c r="I8" s="213">
        <v>114.31</v>
      </c>
      <c r="J8" s="214">
        <v>16.46</v>
      </c>
    </row>
    <row r="9" spans="1:10" ht="29.25" customHeight="1" x14ac:dyDescent="0.15">
      <c r="B9" s="322"/>
      <c r="C9" s="323" t="s">
        <v>256</v>
      </c>
      <c r="D9" s="209">
        <v>24520</v>
      </c>
      <c r="E9" s="210">
        <v>24630</v>
      </c>
      <c r="F9" s="210">
        <v>38980</v>
      </c>
      <c r="G9" s="213">
        <v>2.63</v>
      </c>
      <c r="H9" s="213">
        <v>17.079999999999998</v>
      </c>
      <c r="I9" s="213">
        <v>43.3</v>
      </c>
      <c r="J9" s="214">
        <v>10.74</v>
      </c>
    </row>
    <row r="10" spans="1:10" ht="29.25" customHeight="1" x14ac:dyDescent="0.15">
      <c r="B10" s="320" t="s">
        <v>63</v>
      </c>
      <c r="C10" s="321"/>
      <c r="D10" s="209">
        <v>1180</v>
      </c>
      <c r="E10" s="210">
        <v>1210</v>
      </c>
      <c r="F10" s="210">
        <v>3100</v>
      </c>
      <c r="G10" s="214">
        <v>5.89</v>
      </c>
      <c r="H10" s="213">
        <v>40.06</v>
      </c>
      <c r="I10" s="213">
        <v>126.86</v>
      </c>
      <c r="J10" s="214">
        <v>15.69</v>
      </c>
    </row>
    <row r="11" spans="1:10" ht="29.25" customHeight="1" x14ac:dyDescent="0.15">
      <c r="A11" s="129" t="s">
        <v>64</v>
      </c>
      <c r="B11" s="17"/>
      <c r="C11" s="17"/>
      <c r="D11" s="209"/>
      <c r="E11" s="210"/>
      <c r="F11" s="210"/>
      <c r="G11" s="213"/>
      <c r="H11" s="213"/>
      <c r="I11" s="213"/>
      <c r="J11" s="214"/>
    </row>
    <row r="12" spans="1:10" s="1" customFormat="1" ht="29.25" customHeight="1" x14ac:dyDescent="0.15">
      <c r="B12" s="104" t="s">
        <v>61</v>
      </c>
      <c r="C12" s="106"/>
      <c r="D12" s="207">
        <v>29220</v>
      </c>
      <c r="E12" s="208">
        <v>29360</v>
      </c>
      <c r="F12" s="208">
        <v>71280</v>
      </c>
      <c r="G12" s="213">
        <v>5.46</v>
      </c>
      <c r="H12" s="213">
        <v>40.11</v>
      </c>
      <c r="I12" s="213">
        <v>114.79</v>
      </c>
      <c r="J12" s="214">
        <v>16.440000000000001</v>
      </c>
    </row>
    <row r="13" spans="1:10" ht="29.25" customHeight="1" thickBot="1" x14ac:dyDescent="0.2">
      <c r="B13" s="104" t="s">
        <v>62</v>
      </c>
      <c r="C13" s="106"/>
      <c r="D13" s="207">
        <v>24610</v>
      </c>
      <c r="E13" s="208">
        <v>24730</v>
      </c>
      <c r="F13" s="208">
        <v>39250</v>
      </c>
      <c r="G13" s="213">
        <v>2.64</v>
      </c>
      <c r="H13" s="213">
        <v>17.149999999999999</v>
      </c>
      <c r="I13" s="213">
        <v>43.59</v>
      </c>
      <c r="J13" s="266">
        <v>10.75</v>
      </c>
    </row>
    <row r="14" spans="1:10" ht="18" customHeight="1" x14ac:dyDescent="0.15">
      <c r="A14" s="144" t="s">
        <v>312</v>
      </c>
      <c r="B14" s="144"/>
      <c r="C14" s="144"/>
      <c r="D14" s="144"/>
      <c r="E14" s="97"/>
      <c r="F14" s="97"/>
      <c r="G14" s="97"/>
      <c r="H14" s="97"/>
      <c r="I14" s="97"/>
      <c r="J14" s="105" t="s">
        <v>327</v>
      </c>
    </row>
    <row r="15" spans="1:10" ht="18" customHeight="1" x14ac:dyDescent="0.15">
      <c r="A15" s="104"/>
      <c r="B15" s="104"/>
      <c r="C15" s="104"/>
      <c r="D15" s="104"/>
      <c r="E15" s="106"/>
      <c r="F15" s="106"/>
      <c r="G15" s="106"/>
      <c r="H15" s="106"/>
      <c r="I15" s="106"/>
    </row>
    <row r="16" spans="1:10" s="106" customFormat="1" ht="8.25" customHeight="1" x14ac:dyDescent="0.15">
      <c r="A16" s="40"/>
      <c r="D16" s="93"/>
      <c r="E16" s="93"/>
      <c r="F16" s="93"/>
      <c r="G16" s="115"/>
      <c r="H16" s="112"/>
      <c r="I16" s="112"/>
      <c r="J16" s="112"/>
    </row>
    <row r="17" spans="1:10" s="106" customFormat="1" ht="18" customHeight="1" x14ac:dyDescent="0.15">
      <c r="A17" s="129"/>
      <c r="B17" s="129"/>
      <c r="C17" s="129"/>
      <c r="D17" s="129"/>
      <c r="J17" s="9"/>
    </row>
    <row r="18" spans="1:10" ht="18" customHeight="1" x14ac:dyDescent="0.15">
      <c r="D18" s="118"/>
      <c r="E18" s="118"/>
      <c r="F18" s="118"/>
      <c r="G18" s="94"/>
    </row>
    <row r="19" spans="1:10" ht="18" customHeight="1" x14ac:dyDescent="0.15"/>
  </sheetData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40" firstPageNumber="85" orientation="portrait" r:id="rId1"/>
  <headerFooter scaleWithDoc="0"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6"/>
  <sheetViews>
    <sheetView showGridLines="0" view="pageBreakPreview" zoomScale="55" zoomScaleNormal="90" zoomScaleSheetLayoutView="55" workbookViewId="0"/>
  </sheetViews>
  <sheetFormatPr defaultColWidth="2.625" defaultRowHeight="18.95" customHeight="1" x14ac:dyDescent="0.15"/>
  <cols>
    <col min="1" max="1" width="25.625" style="78" customWidth="1"/>
    <col min="2" max="12" width="12.75" style="78" customWidth="1"/>
    <col min="13" max="17" width="15.75" style="78" customWidth="1"/>
    <col min="18" max="18" width="19.25" style="78" customWidth="1"/>
    <col min="19" max="20" width="2.625" style="78"/>
    <col min="21" max="55" width="2.875" style="78" bestFit="1" customWidth="1"/>
    <col min="56" max="16384" width="2.625" style="78"/>
  </cols>
  <sheetData>
    <row r="1" spans="1:18" ht="18.95" customHeight="1" x14ac:dyDescent="0.15">
      <c r="A1" s="28" t="s">
        <v>263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" customHeight="1" thickBot="1" x14ac:dyDescent="0.2">
      <c r="Q2" s="157"/>
      <c r="R2" s="120" t="s">
        <v>269</v>
      </c>
    </row>
    <row r="3" spans="1:18" ht="28.5" x14ac:dyDescent="0.15">
      <c r="A3" s="97" t="s">
        <v>264</v>
      </c>
      <c r="B3" s="96" t="s">
        <v>86</v>
      </c>
      <c r="C3" s="271" t="s">
        <v>273</v>
      </c>
      <c r="D3" s="272"/>
      <c r="E3" s="272"/>
      <c r="F3" s="272"/>
      <c r="G3" s="272"/>
      <c r="H3" s="272"/>
      <c r="I3" s="272"/>
      <c r="J3" s="273"/>
      <c r="K3" s="273"/>
      <c r="L3" s="273"/>
      <c r="M3" s="273"/>
      <c r="N3" s="273"/>
      <c r="O3" s="273"/>
      <c r="P3" s="274"/>
      <c r="Q3" s="102" t="s">
        <v>278</v>
      </c>
      <c r="R3" s="96" t="s">
        <v>264</v>
      </c>
    </row>
    <row r="4" spans="1:18" ht="42.75" x14ac:dyDescent="0.15">
      <c r="A4" s="106"/>
      <c r="B4" s="121"/>
      <c r="C4" s="107" t="s">
        <v>86</v>
      </c>
      <c r="D4" s="267" t="s">
        <v>274</v>
      </c>
      <c r="E4" s="268"/>
      <c r="F4" s="268"/>
      <c r="G4" s="268"/>
      <c r="H4" s="268"/>
      <c r="I4" s="268"/>
      <c r="J4" s="269"/>
      <c r="K4" s="269"/>
      <c r="L4" s="270"/>
      <c r="M4" s="222" t="s">
        <v>275</v>
      </c>
      <c r="N4" s="222" t="s">
        <v>276</v>
      </c>
      <c r="O4" s="219" t="s">
        <v>94</v>
      </c>
      <c r="P4" s="222" t="s">
        <v>277</v>
      </c>
      <c r="Q4" s="223"/>
      <c r="R4" s="121"/>
    </row>
    <row r="5" spans="1:18" ht="18.75" customHeight="1" x14ac:dyDescent="0.15">
      <c r="A5" s="99"/>
      <c r="B5" s="98"/>
      <c r="C5" s="108"/>
      <c r="D5" s="98" t="s">
        <v>86</v>
      </c>
      <c r="E5" s="221" t="s">
        <v>87</v>
      </c>
      <c r="F5" s="221" t="s">
        <v>88</v>
      </c>
      <c r="G5" s="221" t="s">
        <v>89</v>
      </c>
      <c r="H5" s="221" t="s">
        <v>90</v>
      </c>
      <c r="I5" s="221" t="s">
        <v>91</v>
      </c>
      <c r="J5" s="221" t="s">
        <v>92</v>
      </c>
      <c r="K5" s="221" t="s">
        <v>93</v>
      </c>
      <c r="L5" s="220" t="s">
        <v>60</v>
      </c>
      <c r="M5" s="215"/>
      <c r="N5" s="119"/>
      <c r="O5" s="117"/>
      <c r="P5" s="119"/>
      <c r="Q5" s="224"/>
      <c r="R5" s="98"/>
    </row>
    <row r="6" spans="1:18" ht="34.5" customHeight="1" x14ac:dyDescent="0.15">
      <c r="A6" s="106" t="s">
        <v>266</v>
      </c>
      <c r="B6" s="240">
        <v>51440</v>
      </c>
      <c r="C6" s="241">
        <v>24050</v>
      </c>
      <c r="D6" s="241">
        <v>16980</v>
      </c>
      <c r="E6" s="241">
        <v>3260</v>
      </c>
      <c r="F6" s="241">
        <v>7600</v>
      </c>
      <c r="G6" s="241">
        <v>7090</v>
      </c>
      <c r="H6" s="241">
        <v>930</v>
      </c>
      <c r="I6" s="241">
        <v>2610</v>
      </c>
      <c r="J6" s="241">
        <v>12340</v>
      </c>
      <c r="K6" s="241">
        <v>540</v>
      </c>
      <c r="L6" s="241">
        <v>580</v>
      </c>
      <c r="M6" s="242">
        <v>10550</v>
      </c>
      <c r="N6" s="242">
        <v>8370</v>
      </c>
      <c r="O6" s="242">
        <v>9250</v>
      </c>
      <c r="P6" s="242">
        <v>7350</v>
      </c>
      <c r="Q6" s="242">
        <v>26640</v>
      </c>
      <c r="R6" s="107" t="s">
        <v>266</v>
      </c>
    </row>
    <row r="7" spans="1:18" ht="34.5" customHeight="1" x14ac:dyDescent="0.15">
      <c r="A7" s="106" t="s">
        <v>267</v>
      </c>
      <c r="B7" s="240">
        <v>59290</v>
      </c>
      <c r="C7" s="241">
        <v>25380</v>
      </c>
      <c r="D7" s="241">
        <v>19720</v>
      </c>
      <c r="E7" s="241">
        <v>4770</v>
      </c>
      <c r="F7" s="241">
        <v>9350</v>
      </c>
      <c r="G7" s="241">
        <v>8840</v>
      </c>
      <c r="H7" s="241">
        <v>1790</v>
      </c>
      <c r="I7" s="241">
        <v>2890</v>
      </c>
      <c r="J7" s="241">
        <v>14010</v>
      </c>
      <c r="K7" s="241">
        <v>1180</v>
      </c>
      <c r="L7" s="241">
        <v>740</v>
      </c>
      <c r="M7" s="242">
        <v>9180</v>
      </c>
      <c r="N7" s="242">
        <v>7700</v>
      </c>
      <c r="O7" s="242">
        <v>8760</v>
      </c>
      <c r="P7" s="242">
        <v>6430</v>
      </c>
      <c r="Q7" s="242">
        <v>32110</v>
      </c>
      <c r="R7" s="107" t="s">
        <v>267</v>
      </c>
    </row>
    <row r="8" spans="1:18" ht="34.5" customHeight="1" thickBot="1" x14ac:dyDescent="0.2">
      <c r="A8" s="29" t="s">
        <v>268</v>
      </c>
      <c r="B8" s="243">
        <v>23500</v>
      </c>
      <c r="C8" s="244">
        <v>13890</v>
      </c>
      <c r="D8" s="244">
        <v>11160</v>
      </c>
      <c r="E8" s="244">
        <v>3090</v>
      </c>
      <c r="F8" s="244">
        <v>5560</v>
      </c>
      <c r="G8" s="244">
        <v>4740</v>
      </c>
      <c r="H8" s="244">
        <v>1200</v>
      </c>
      <c r="I8" s="244">
        <v>2060</v>
      </c>
      <c r="J8" s="244">
        <v>7890</v>
      </c>
      <c r="K8" s="244">
        <v>620</v>
      </c>
      <c r="L8" s="244">
        <v>480</v>
      </c>
      <c r="M8" s="245">
        <v>4610</v>
      </c>
      <c r="N8" s="245">
        <v>4120</v>
      </c>
      <c r="O8" s="245">
        <v>4860</v>
      </c>
      <c r="P8" s="245">
        <v>3580</v>
      </c>
      <c r="Q8" s="246">
        <v>9540</v>
      </c>
      <c r="R8" s="328" t="s">
        <v>268</v>
      </c>
    </row>
    <row r="9" spans="1:18" s="1" customFormat="1" ht="18.95" customHeight="1" x14ac:dyDescent="0.15">
      <c r="A9" s="144" t="s">
        <v>265</v>
      </c>
      <c r="B9" s="144"/>
      <c r="C9" s="144"/>
      <c r="D9" s="144"/>
      <c r="E9" s="144"/>
      <c r="F9" s="144"/>
      <c r="G9" s="144"/>
      <c r="H9" s="144"/>
      <c r="I9" s="144"/>
      <c r="J9" s="97"/>
      <c r="K9" s="97"/>
      <c r="L9" s="97"/>
      <c r="M9" s="97"/>
      <c r="N9" s="97"/>
      <c r="O9" s="97"/>
      <c r="P9" s="97"/>
      <c r="Q9" s="217"/>
      <c r="R9" s="105" t="s">
        <v>327</v>
      </c>
    </row>
    <row r="10" spans="1:18" ht="18.95" customHeight="1" x14ac:dyDescent="0.15">
      <c r="A10" s="129" t="s">
        <v>272</v>
      </c>
      <c r="B10" s="129"/>
      <c r="C10" s="129"/>
      <c r="D10" s="129"/>
      <c r="Q10" s="118"/>
      <c r="R10" s="111"/>
    </row>
    <row r="11" spans="1:18" ht="18.95" customHeight="1" x14ac:dyDescent="0.15">
      <c r="A11" s="118" t="s">
        <v>271</v>
      </c>
      <c r="B11" s="118"/>
      <c r="C11" s="118"/>
      <c r="D11" s="118"/>
      <c r="E11" s="118"/>
      <c r="F11" s="118"/>
    </row>
    <row r="12" spans="1:18" ht="18.95" customHeight="1" x14ac:dyDescent="0.15">
      <c r="A12" s="104"/>
      <c r="B12" s="104"/>
      <c r="C12" s="104"/>
      <c r="D12" s="104"/>
    </row>
    <row r="13" spans="1:18" ht="18.95" customHeight="1" x14ac:dyDescent="0.15">
      <c r="A13" s="104"/>
      <c r="B13" s="104"/>
      <c r="C13" s="104"/>
      <c r="D13" s="104"/>
    </row>
    <row r="14" spans="1:18" ht="18.95" customHeight="1" x14ac:dyDescent="0.15">
      <c r="A14" s="104"/>
      <c r="B14" s="104"/>
      <c r="C14" s="104"/>
      <c r="D14" s="104"/>
    </row>
    <row r="15" spans="1:18" ht="18.95" customHeight="1" x14ac:dyDescent="0.15">
      <c r="A15" s="104"/>
      <c r="B15" s="104"/>
      <c r="C15" s="104"/>
      <c r="D15" s="104"/>
    </row>
    <row r="16" spans="1:18" s="106" customFormat="1" ht="18.95" customHeight="1" x14ac:dyDescent="0.15">
      <c r="A16" s="55"/>
      <c r="B16" s="104"/>
      <c r="C16" s="104"/>
      <c r="D16" s="104"/>
    </row>
    <row r="17" spans="1:18" s="106" customFormat="1" ht="18.9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s="106" customFormat="1" ht="18.95" customHeight="1" x14ac:dyDescent="0.15">
      <c r="A18" s="129"/>
      <c r="Q18" s="129"/>
      <c r="R18" s="129"/>
    </row>
    <row r="19" spans="1:18" s="106" customFormat="1" ht="18.95" customHeight="1" x14ac:dyDescent="0.15">
      <c r="A19" s="24"/>
      <c r="B19" s="24"/>
      <c r="C19" s="129"/>
      <c r="D19" s="129"/>
      <c r="E19" s="129"/>
      <c r="F19" s="129"/>
      <c r="G19" s="129"/>
      <c r="H19" s="129"/>
      <c r="I19" s="129"/>
      <c r="J19" s="24"/>
      <c r="K19" s="24"/>
      <c r="L19" s="24"/>
      <c r="M19" s="24"/>
      <c r="N19" s="24"/>
      <c r="O19" s="24"/>
      <c r="P19" s="24"/>
      <c r="Q19" s="24"/>
      <c r="R19" s="129"/>
    </row>
    <row r="20" spans="1:18" s="106" customFormat="1" ht="18.95" customHeight="1" x14ac:dyDescent="0.15">
      <c r="A20" s="9"/>
      <c r="B20" s="9"/>
      <c r="C20" s="129"/>
      <c r="D20" s="129"/>
      <c r="E20" s="129"/>
      <c r="F20" s="129"/>
      <c r="G20" s="129"/>
      <c r="H20" s="129"/>
      <c r="I20" s="129"/>
      <c r="J20" s="9"/>
      <c r="K20" s="9"/>
      <c r="L20" s="9"/>
      <c r="M20" s="9"/>
      <c r="N20" s="9"/>
      <c r="O20" s="9"/>
      <c r="P20" s="9"/>
      <c r="Q20" s="9"/>
      <c r="R20" s="129"/>
    </row>
    <row r="21" spans="1:18" s="106" customFormat="1" ht="8.25" customHeight="1" x14ac:dyDescent="0.15">
      <c r="A21" s="116"/>
      <c r="B21" s="116"/>
      <c r="J21" s="116"/>
      <c r="K21" s="116"/>
      <c r="L21" s="116"/>
      <c r="M21" s="116"/>
      <c r="N21" s="116"/>
      <c r="O21" s="116"/>
      <c r="P21" s="116"/>
      <c r="Q21" s="116"/>
    </row>
    <row r="22" spans="1:18" s="106" customFormat="1" ht="18.95" customHeight="1" x14ac:dyDescent="0.15">
      <c r="A22" s="129"/>
      <c r="B22" s="129"/>
      <c r="C22" s="25"/>
      <c r="D22" s="25"/>
      <c r="E22" s="25"/>
      <c r="F22" s="25"/>
      <c r="G22" s="25"/>
      <c r="H22" s="25"/>
      <c r="I22" s="25"/>
      <c r="J22" s="115"/>
      <c r="K22" s="115"/>
      <c r="L22" s="115"/>
      <c r="M22" s="115"/>
      <c r="N22" s="115"/>
      <c r="O22" s="115"/>
      <c r="P22" s="115"/>
      <c r="Q22" s="115"/>
      <c r="R22" s="115"/>
    </row>
    <row r="23" spans="1:18" s="106" customFormat="1" ht="8.25" customHeight="1" x14ac:dyDescent="0.15">
      <c r="C23" s="93"/>
      <c r="D23" s="93"/>
      <c r="E23" s="93"/>
      <c r="F23" s="93"/>
      <c r="G23" s="93"/>
      <c r="H23" s="93"/>
      <c r="I23" s="93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s="106" customFormat="1" ht="18.95" customHeight="1" x14ac:dyDescent="0.15">
      <c r="A24" s="129"/>
      <c r="B24" s="129"/>
      <c r="C24" s="218"/>
      <c r="D24" s="218"/>
      <c r="E24" s="218"/>
      <c r="F24" s="218"/>
      <c r="G24" s="218"/>
      <c r="H24" s="218"/>
      <c r="I24" s="218"/>
      <c r="J24" s="26"/>
      <c r="K24" s="26"/>
      <c r="L24" s="26"/>
      <c r="M24" s="26"/>
      <c r="N24" s="26"/>
      <c r="O24" s="26"/>
      <c r="P24" s="26"/>
      <c r="Q24" s="26"/>
      <c r="R24" s="26"/>
    </row>
    <row r="25" spans="1:18" s="106" customFormat="1" ht="6.75" customHeight="1" x14ac:dyDescent="0.15">
      <c r="A25" s="29"/>
      <c r="B25" s="29"/>
      <c r="C25" s="113"/>
      <c r="D25" s="113"/>
      <c r="E25" s="113"/>
      <c r="F25" s="113"/>
      <c r="G25" s="113"/>
      <c r="H25" s="113"/>
      <c r="I25" s="113"/>
      <c r="J25" s="114"/>
      <c r="K25" s="114"/>
      <c r="L25" s="114"/>
      <c r="M25" s="114"/>
      <c r="N25" s="114"/>
      <c r="O25" s="114"/>
      <c r="P25" s="114"/>
      <c r="Q25" s="114"/>
      <c r="R25" s="114"/>
    </row>
    <row r="26" spans="1:18" s="106" customFormat="1" ht="18.95" customHeight="1" x14ac:dyDescent="0.15">
      <c r="B26" s="129"/>
      <c r="C26" s="25"/>
      <c r="D26" s="25"/>
      <c r="E26" s="25"/>
      <c r="F26" s="25"/>
      <c r="G26" s="25"/>
      <c r="H26" s="25"/>
      <c r="I26" s="25"/>
      <c r="J26" s="115"/>
      <c r="K26" s="115"/>
      <c r="L26" s="115"/>
      <c r="M26" s="115"/>
      <c r="N26" s="115"/>
      <c r="O26" s="115"/>
      <c r="P26" s="115"/>
      <c r="Q26" s="115"/>
      <c r="R26" s="115"/>
    </row>
    <row r="27" spans="1:18" s="106" customFormat="1" ht="18.95" customHeight="1" x14ac:dyDescent="0.15">
      <c r="B27" s="129"/>
      <c r="C27" s="19"/>
      <c r="D27" s="19"/>
      <c r="E27" s="19"/>
      <c r="F27" s="19"/>
      <c r="G27" s="19"/>
      <c r="H27" s="19"/>
      <c r="I27" s="19"/>
      <c r="J27" s="115"/>
      <c r="K27" s="115"/>
      <c r="L27" s="115"/>
      <c r="M27" s="115"/>
      <c r="N27" s="115"/>
      <c r="O27" s="115"/>
      <c r="P27" s="115"/>
      <c r="Q27" s="115"/>
      <c r="R27" s="115"/>
    </row>
    <row r="28" spans="1:18" s="106" customFormat="1" ht="18.95" customHeight="1" x14ac:dyDescent="0.15">
      <c r="B28" s="129"/>
      <c r="C28" s="19"/>
      <c r="D28" s="19"/>
      <c r="E28" s="19"/>
      <c r="F28" s="19"/>
      <c r="G28" s="19"/>
      <c r="H28" s="19"/>
      <c r="I28" s="19"/>
      <c r="J28" s="115"/>
      <c r="K28" s="115"/>
      <c r="L28" s="115"/>
      <c r="M28" s="115"/>
      <c r="N28" s="115"/>
      <c r="O28" s="115"/>
      <c r="P28" s="115"/>
      <c r="Q28" s="115"/>
      <c r="R28" s="115"/>
    </row>
    <row r="29" spans="1:18" s="106" customFormat="1" ht="18.95" customHeight="1" x14ac:dyDescent="0.15">
      <c r="B29" s="129"/>
      <c r="C29" s="19"/>
      <c r="D29" s="19"/>
      <c r="E29" s="19"/>
      <c r="F29" s="19"/>
      <c r="G29" s="19"/>
      <c r="H29" s="19"/>
      <c r="I29" s="19"/>
      <c r="J29" s="115"/>
      <c r="K29" s="115"/>
      <c r="L29" s="115"/>
      <c r="M29" s="115"/>
      <c r="N29" s="115"/>
      <c r="O29" s="115"/>
      <c r="P29" s="115"/>
      <c r="Q29" s="115"/>
      <c r="R29" s="115"/>
    </row>
    <row r="30" spans="1:18" s="29" customFormat="1" ht="6.75" customHeight="1" x14ac:dyDescent="0.15">
      <c r="A30" s="106"/>
      <c r="B30" s="116"/>
      <c r="C30" s="110"/>
      <c r="D30" s="110"/>
      <c r="E30" s="110"/>
      <c r="F30" s="110"/>
      <c r="G30" s="110"/>
      <c r="H30" s="110"/>
      <c r="I30" s="110"/>
      <c r="J30" s="12"/>
      <c r="K30" s="12"/>
      <c r="L30" s="12"/>
      <c r="M30" s="13"/>
      <c r="N30" s="13"/>
      <c r="O30" s="13"/>
      <c r="P30" s="13"/>
      <c r="Q30" s="13"/>
      <c r="R30" s="14"/>
    </row>
    <row r="31" spans="1:18" s="29" customFormat="1" ht="30" customHeight="1" x14ac:dyDescent="0.15">
      <c r="B31" s="129"/>
      <c r="C31" s="25"/>
      <c r="D31" s="25"/>
      <c r="E31" s="25"/>
      <c r="F31" s="25"/>
      <c r="G31" s="25"/>
      <c r="H31" s="25"/>
      <c r="I31" s="25"/>
      <c r="J31" s="115"/>
      <c r="K31" s="115"/>
      <c r="L31" s="115"/>
      <c r="M31" s="115"/>
      <c r="N31" s="115"/>
      <c r="O31" s="115"/>
      <c r="P31" s="115"/>
      <c r="Q31" s="115"/>
      <c r="R31" s="115"/>
    </row>
    <row r="32" spans="1:18" s="106" customFormat="1" ht="30" customHeight="1" x14ac:dyDescent="0.15">
      <c r="B32" s="129"/>
      <c r="C32" s="25"/>
      <c r="D32" s="25"/>
      <c r="E32" s="25"/>
      <c r="F32" s="25"/>
      <c r="G32" s="25"/>
      <c r="H32" s="25"/>
      <c r="I32" s="25"/>
      <c r="J32" s="115"/>
      <c r="K32" s="115"/>
      <c r="L32" s="115"/>
      <c r="M32" s="115"/>
      <c r="N32" s="115"/>
      <c r="O32" s="115"/>
      <c r="P32" s="115"/>
      <c r="Q32" s="115"/>
      <c r="R32" s="115"/>
    </row>
    <row r="33" spans="1:18" s="106" customFormat="1" ht="8.25" customHeight="1" x14ac:dyDescent="0.15">
      <c r="B33" s="95"/>
      <c r="C33" s="93"/>
      <c r="D33" s="93"/>
      <c r="E33" s="93"/>
      <c r="F33" s="93"/>
      <c r="G33" s="93"/>
      <c r="H33" s="93"/>
      <c r="I33" s="93"/>
      <c r="J33" s="115"/>
      <c r="K33" s="115"/>
      <c r="L33" s="115"/>
      <c r="M33" s="112"/>
      <c r="N33" s="112"/>
      <c r="O33" s="112"/>
      <c r="P33" s="112"/>
      <c r="Q33" s="112"/>
      <c r="R33" s="112"/>
    </row>
    <row r="34" spans="1:18" s="106" customFormat="1" ht="18" customHeight="1" x14ac:dyDescent="0.15">
      <c r="A34" s="129"/>
      <c r="B34" s="129"/>
      <c r="C34" s="129"/>
      <c r="R34" s="9"/>
    </row>
    <row r="35" spans="1:18" ht="18" customHeight="1" x14ac:dyDescent="0.15">
      <c r="B35" s="118"/>
      <c r="C35" s="118"/>
      <c r="D35" s="118"/>
      <c r="E35" s="118"/>
      <c r="F35" s="118"/>
      <c r="G35" s="118"/>
      <c r="H35" s="118"/>
      <c r="I35" s="118"/>
      <c r="J35" s="94"/>
      <c r="R35" s="201"/>
    </row>
    <row r="36" spans="1:18" ht="18" customHeight="1" x14ac:dyDescent="0.15"/>
  </sheetData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34" firstPageNumber="85" orientation="portrait" r:id="rId1"/>
  <headerFooter scaleWithDoc="0"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16"/>
  <sheetViews>
    <sheetView showGridLines="0" view="pageBreakPreview" zoomScale="80" zoomScaleNormal="90" zoomScaleSheetLayoutView="80" workbookViewId="0"/>
  </sheetViews>
  <sheetFormatPr defaultColWidth="2.625" defaultRowHeight="18.95" customHeight="1" x14ac:dyDescent="0.15"/>
  <cols>
    <col min="1" max="1" width="25" style="78" customWidth="1"/>
    <col min="2" max="2" width="29.375" style="78" customWidth="1"/>
    <col min="3" max="4" width="28.125" style="78" customWidth="1"/>
    <col min="5" max="10" width="3.375" style="78" customWidth="1"/>
    <col min="11" max="11" width="3.875" style="78" customWidth="1"/>
    <col min="12" max="39" width="3.125" style="78" customWidth="1"/>
    <col min="40" max="41" width="2.625" style="78"/>
    <col min="42" max="76" width="2.875" style="78" bestFit="1" customWidth="1"/>
    <col min="77" max="16384" width="2.625" style="78"/>
  </cols>
  <sheetData>
    <row r="1" spans="1:40" ht="18.95" customHeight="1" x14ac:dyDescent="0.15">
      <c r="A1" s="28" t="s">
        <v>280</v>
      </c>
      <c r="B1" s="225"/>
      <c r="C1" s="225"/>
      <c r="D1" s="22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40" ht="18.95" customHeight="1" thickBot="1" x14ac:dyDescent="0.2">
      <c r="A2" s="92"/>
      <c r="D2" s="120" t="s">
        <v>269</v>
      </c>
      <c r="E2" s="122"/>
      <c r="F2" s="122"/>
      <c r="G2" s="122"/>
      <c r="H2" s="122"/>
      <c r="I2" s="122"/>
      <c r="J2" s="122"/>
      <c r="K2" s="122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29"/>
      <c r="AC2" s="129"/>
      <c r="AD2" s="129"/>
      <c r="AE2" s="129"/>
      <c r="AF2" s="129"/>
      <c r="AG2" s="122"/>
      <c r="AH2" s="122"/>
      <c r="AI2" s="122"/>
      <c r="AJ2" s="122"/>
      <c r="AK2" s="122"/>
      <c r="AL2" s="122"/>
      <c r="AM2" s="122"/>
    </row>
    <row r="3" spans="1:40" ht="38.25" customHeight="1" x14ac:dyDescent="0.15">
      <c r="A3" s="232" t="s">
        <v>279</v>
      </c>
      <c r="B3" s="96" t="s">
        <v>281</v>
      </c>
      <c r="C3" s="100" t="s">
        <v>282</v>
      </c>
      <c r="D3" s="100" t="s">
        <v>283</v>
      </c>
      <c r="E3" s="235"/>
      <c r="F3" s="235"/>
      <c r="G3" s="235"/>
      <c r="H3" s="235"/>
      <c r="I3" s="235"/>
      <c r="J3" s="235"/>
      <c r="K3" s="235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</row>
    <row r="4" spans="1:40" ht="18.95" customHeight="1" x14ac:dyDescent="0.15">
      <c r="A4" s="106" t="s">
        <v>266</v>
      </c>
      <c r="B4" s="229">
        <v>61780</v>
      </c>
      <c r="C4" s="228">
        <v>51440</v>
      </c>
      <c r="D4" s="228">
        <v>10340</v>
      </c>
      <c r="E4" s="126"/>
      <c r="F4" s="126"/>
      <c r="G4" s="126"/>
      <c r="H4" s="126"/>
      <c r="I4" s="235"/>
      <c r="J4" s="235"/>
      <c r="K4" s="235"/>
      <c r="L4" s="129"/>
      <c r="M4" s="129"/>
      <c r="N4" s="129"/>
      <c r="O4" s="129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106"/>
    </row>
    <row r="5" spans="1:40" ht="18.75" customHeight="1" x14ac:dyDescent="0.15">
      <c r="A5" s="106" t="s">
        <v>267</v>
      </c>
      <c r="B5" s="227">
        <v>72140</v>
      </c>
      <c r="C5" s="228">
        <v>59290</v>
      </c>
      <c r="D5" s="228">
        <v>12850</v>
      </c>
      <c r="E5" s="233"/>
      <c r="F5" s="233"/>
      <c r="G5" s="233"/>
      <c r="H5" s="125"/>
      <c r="I5" s="233"/>
      <c r="J5" s="233"/>
      <c r="K5" s="233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</row>
    <row r="6" spans="1:40" ht="17.25" customHeight="1" thickBot="1" x14ac:dyDescent="0.2">
      <c r="A6" s="29" t="s">
        <v>268</v>
      </c>
      <c r="B6" s="231">
        <v>69510</v>
      </c>
      <c r="C6" s="226">
        <v>56730</v>
      </c>
      <c r="D6" s="226">
        <v>12770</v>
      </c>
      <c r="E6" s="129"/>
      <c r="F6" s="129"/>
      <c r="G6" s="129"/>
      <c r="H6" s="129"/>
      <c r="I6" s="129"/>
      <c r="J6" s="129"/>
      <c r="K6" s="129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40" s="1" customFormat="1" ht="20.25" customHeight="1" x14ac:dyDescent="0.15">
      <c r="A7" s="276"/>
      <c r="B7" s="230"/>
      <c r="C7" s="230"/>
      <c r="D7" s="105" t="s">
        <v>327</v>
      </c>
      <c r="E7" s="196"/>
      <c r="F7" s="196"/>
      <c r="G7" s="196"/>
      <c r="H7" s="196"/>
      <c r="I7" s="196"/>
      <c r="J7" s="196"/>
      <c r="K7" s="196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</row>
    <row r="8" spans="1:40" ht="20.25" customHeight="1" x14ac:dyDescent="0.15">
      <c r="A8" s="129" t="s">
        <v>313</v>
      </c>
      <c r="B8" s="275"/>
      <c r="C8" s="275"/>
      <c r="D8" s="89"/>
      <c r="E8" s="129"/>
      <c r="F8" s="129"/>
      <c r="G8" s="129"/>
      <c r="H8" s="129"/>
      <c r="I8" s="129"/>
      <c r="J8" s="129"/>
      <c r="K8" s="129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40" s="106" customFormat="1" ht="20.25" customHeight="1" x14ac:dyDescent="0.15">
      <c r="A9" s="104"/>
      <c r="B9" s="129"/>
      <c r="C9" s="19"/>
      <c r="D9" s="19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</row>
    <row r="10" spans="1:40" s="29" customFormat="1" ht="19.5" customHeight="1" x14ac:dyDescent="0.15">
      <c r="A10" s="106"/>
      <c r="B10" s="116"/>
      <c r="C10" s="110"/>
      <c r="D10" s="110"/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40" s="29" customFormat="1" ht="19.5" customHeight="1" x14ac:dyDescent="0.15">
      <c r="B11" s="129"/>
      <c r="C11" s="25"/>
      <c r="D11" s="2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</row>
    <row r="12" spans="1:40" s="106" customFormat="1" ht="19.5" customHeight="1" x14ac:dyDescent="0.15">
      <c r="B12" s="129"/>
      <c r="C12" s="25"/>
      <c r="D12" s="2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</row>
    <row r="13" spans="1:40" s="106" customFormat="1" ht="19.5" customHeight="1" x14ac:dyDescent="0.15">
      <c r="A13" s="129"/>
      <c r="B13" s="129"/>
      <c r="AE13" s="9"/>
      <c r="AF13" s="9"/>
      <c r="AG13" s="9"/>
      <c r="AH13" s="9"/>
      <c r="AI13" s="9"/>
      <c r="AJ13" s="9"/>
      <c r="AK13" s="9"/>
      <c r="AL13" s="9"/>
      <c r="AM13" s="9"/>
    </row>
    <row r="14" spans="1:40" s="106" customFormat="1" ht="18" customHeight="1" x14ac:dyDescent="0.15">
      <c r="B14" s="129"/>
      <c r="C14" s="129"/>
      <c r="D14" s="129"/>
      <c r="E14" s="104"/>
      <c r="AH14" s="236"/>
      <c r="AI14" s="236"/>
      <c r="AJ14" s="236"/>
      <c r="AK14" s="236"/>
      <c r="AL14" s="236"/>
      <c r="AM14" s="236"/>
    </row>
    <row r="15" spans="1:40" ht="18" customHeight="1" x14ac:dyDescent="0.15"/>
    <row r="16" spans="1:40" ht="18.95" customHeight="1" x14ac:dyDescent="0.15">
      <c r="A16" s="37"/>
    </row>
  </sheetData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69" firstPageNumber="85" orientation="portrait" r:id="rId1"/>
  <headerFooter scaleWithDoc="0" alignWithMargins="0">
    <oddFooter>&amp;C&amp;P</oddFooter>
  </headerFooter>
  <rowBreaks count="1" manualBreakCount="1">
    <brk id="12" max="35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Q17"/>
  <sheetViews>
    <sheetView showGridLines="0" view="pageBreakPreview" zoomScale="80" zoomScaleNormal="90" zoomScaleSheetLayoutView="80" workbookViewId="0"/>
  </sheetViews>
  <sheetFormatPr defaultColWidth="2.625" defaultRowHeight="18.95" customHeight="1" x14ac:dyDescent="0.15"/>
  <cols>
    <col min="1" max="1" width="25" style="78" customWidth="1"/>
    <col min="2" max="2" width="10.625" style="78" customWidth="1"/>
    <col min="3" max="8" width="12.5" style="78" customWidth="1"/>
    <col min="9" max="14" width="3.375" style="78" customWidth="1"/>
    <col min="15" max="15" width="3.875" style="78" customWidth="1"/>
    <col min="16" max="43" width="3.125" style="78" customWidth="1"/>
    <col min="44" max="45" width="2.625" style="78"/>
    <col min="46" max="80" width="2.875" style="78" bestFit="1" customWidth="1"/>
    <col min="81" max="16384" width="2.625" style="78"/>
  </cols>
  <sheetData>
    <row r="1" spans="1:43" ht="21.75" customHeight="1" x14ac:dyDescent="0.15">
      <c r="A1" s="28" t="s">
        <v>284</v>
      </c>
      <c r="B1" s="225"/>
      <c r="C1" s="225"/>
      <c r="D1" s="225"/>
      <c r="E1" s="225"/>
      <c r="F1" s="225"/>
      <c r="G1" s="225"/>
      <c r="H1" s="225"/>
      <c r="I1" s="127"/>
      <c r="J1" s="127"/>
      <c r="K1" s="127"/>
      <c r="L1" s="127"/>
      <c r="M1" s="127"/>
      <c r="N1" s="127"/>
      <c r="O1" s="127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</row>
    <row r="2" spans="1:43" s="1" customFormat="1" ht="19.5" customHeight="1" thickBot="1" x14ac:dyDescent="0.2">
      <c r="A2" s="92"/>
      <c r="B2" s="124"/>
      <c r="C2" s="124"/>
      <c r="D2" s="124"/>
      <c r="E2" s="124"/>
      <c r="F2" s="8"/>
      <c r="G2" s="8"/>
      <c r="H2" s="120" t="s">
        <v>314</v>
      </c>
      <c r="I2" s="196"/>
      <c r="J2" s="196"/>
      <c r="K2" s="196"/>
      <c r="L2" s="196"/>
      <c r="M2" s="196"/>
      <c r="N2" s="196"/>
      <c r="O2" s="196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</row>
    <row r="3" spans="1:43" ht="43.5" customHeight="1" x14ac:dyDescent="0.15">
      <c r="A3" s="101" t="s">
        <v>80</v>
      </c>
      <c r="B3" s="100" t="s">
        <v>140</v>
      </c>
      <c r="C3" s="238" t="s">
        <v>317</v>
      </c>
      <c r="D3" s="238" t="s">
        <v>318</v>
      </c>
      <c r="E3" s="238" t="s">
        <v>315</v>
      </c>
      <c r="F3" s="100" t="s">
        <v>81</v>
      </c>
      <c r="G3" s="100" t="s">
        <v>285</v>
      </c>
      <c r="H3" s="100" t="s">
        <v>60</v>
      </c>
      <c r="I3" s="106"/>
      <c r="J3" s="106"/>
      <c r="K3" s="106"/>
      <c r="L3" s="106"/>
      <c r="M3" s="106"/>
      <c r="N3" s="106"/>
      <c r="O3" s="106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</row>
    <row r="4" spans="1:43" ht="24.75" customHeight="1" x14ac:dyDescent="0.15">
      <c r="A4" s="277" t="s">
        <v>86</v>
      </c>
      <c r="B4" s="239">
        <v>29220</v>
      </c>
      <c r="C4" s="194">
        <v>5170</v>
      </c>
      <c r="D4" s="194">
        <v>6630</v>
      </c>
      <c r="E4" s="194">
        <v>9120</v>
      </c>
      <c r="F4" s="194">
        <v>3220</v>
      </c>
      <c r="G4" s="194">
        <v>3160</v>
      </c>
      <c r="H4" s="194">
        <v>1910</v>
      </c>
      <c r="I4" s="234"/>
      <c r="J4" s="234"/>
      <c r="K4" s="234"/>
      <c r="L4" s="234"/>
      <c r="M4" s="234"/>
      <c r="N4" s="234"/>
      <c r="O4" s="23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24.75" customHeight="1" x14ac:dyDescent="0.15">
      <c r="A5" s="122" t="s">
        <v>319</v>
      </c>
      <c r="B5" s="193">
        <v>3470</v>
      </c>
      <c r="C5" s="192">
        <v>170</v>
      </c>
      <c r="D5" s="192">
        <v>760</v>
      </c>
      <c r="E5" s="192">
        <v>760</v>
      </c>
      <c r="F5" s="192">
        <v>80</v>
      </c>
      <c r="G5" s="192">
        <v>1330</v>
      </c>
      <c r="H5" s="192">
        <v>370</v>
      </c>
      <c r="I5" s="129"/>
      <c r="J5" s="129"/>
      <c r="K5" s="129"/>
      <c r="L5" s="129"/>
      <c r="M5" s="129"/>
      <c r="N5" s="129"/>
      <c r="O5" s="129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24.75" customHeight="1" x14ac:dyDescent="0.15">
      <c r="A6" s="122" t="s">
        <v>320</v>
      </c>
      <c r="B6" s="193">
        <v>5000</v>
      </c>
      <c r="C6" s="192">
        <v>800</v>
      </c>
      <c r="D6" s="192">
        <v>990</v>
      </c>
      <c r="E6" s="192">
        <v>1490</v>
      </c>
      <c r="F6" s="192">
        <v>400</v>
      </c>
      <c r="G6" s="192">
        <v>740</v>
      </c>
      <c r="H6" s="192">
        <v>570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04"/>
      <c r="V6" s="104"/>
      <c r="W6" s="104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22"/>
      <c r="AJ6" s="122"/>
      <c r="AK6" s="122"/>
      <c r="AL6" s="122"/>
      <c r="AM6" s="122"/>
      <c r="AN6" s="122"/>
      <c r="AO6" s="122"/>
      <c r="AP6" s="122"/>
      <c r="AQ6" s="122"/>
    </row>
    <row r="7" spans="1:43" ht="24.75" customHeight="1" x14ac:dyDescent="0.15">
      <c r="A7" s="122" t="s">
        <v>321</v>
      </c>
      <c r="B7" s="193">
        <v>6340</v>
      </c>
      <c r="C7" s="192">
        <v>1090</v>
      </c>
      <c r="D7" s="192">
        <v>2180</v>
      </c>
      <c r="E7" s="192">
        <v>1690</v>
      </c>
      <c r="F7" s="192">
        <v>460</v>
      </c>
      <c r="G7" s="192">
        <v>610</v>
      </c>
      <c r="H7" s="192">
        <v>310</v>
      </c>
      <c r="I7" s="106"/>
      <c r="J7" s="106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</row>
    <row r="8" spans="1:43" ht="24.75" customHeight="1" x14ac:dyDescent="0.15">
      <c r="A8" s="122" t="s">
        <v>322</v>
      </c>
      <c r="B8" s="193">
        <v>6440</v>
      </c>
      <c r="C8" s="192">
        <v>1150</v>
      </c>
      <c r="D8" s="192">
        <v>1570</v>
      </c>
      <c r="E8" s="192">
        <v>2180</v>
      </c>
      <c r="F8" s="192">
        <v>1060</v>
      </c>
      <c r="G8" s="192">
        <v>220</v>
      </c>
      <c r="H8" s="192">
        <v>260</v>
      </c>
      <c r="K8" s="94"/>
      <c r="AK8" s="5"/>
      <c r="AL8" s="10"/>
      <c r="AM8" s="10"/>
      <c r="AN8" s="10"/>
      <c r="AO8" s="10"/>
      <c r="AP8" s="10"/>
      <c r="AQ8" s="10"/>
    </row>
    <row r="9" spans="1:43" ht="24.75" customHeight="1" x14ac:dyDescent="0.15">
      <c r="A9" s="122" t="s">
        <v>323</v>
      </c>
      <c r="B9" s="193">
        <v>3500</v>
      </c>
      <c r="C9" s="192">
        <v>970</v>
      </c>
      <c r="D9" s="192">
        <v>510</v>
      </c>
      <c r="E9" s="192">
        <v>1190</v>
      </c>
      <c r="F9" s="192">
        <v>630</v>
      </c>
      <c r="G9" s="192">
        <v>120</v>
      </c>
      <c r="H9" s="192">
        <v>90</v>
      </c>
      <c r="K9" s="94"/>
      <c r="AK9" s="5"/>
      <c r="AL9" s="10"/>
      <c r="AM9" s="10"/>
      <c r="AN9" s="10"/>
      <c r="AO9" s="10"/>
      <c r="AP9" s="10"/>
      <c r="AQ9" s="10"/>
    </row>
    <row r="10" spans="1:43" ht="24.75" customHeight="1" x14ac:dyDescent="0.15">
      <c r="A10" s="122" t="s">
        <v>299</v>
      </c>
      <c r="B10" s="193">
        <v>1890</v>
      </c>
      <c r="C10" s="192">
        <v>580</v>
      </c>
      <c r="D10" s="192">
        <v>180</v>
      </c>
      <c r="E10" s="192">
        <v>890</v>
      </c>
      <c r="F10" s="192">
        <v>140</v>
      </c>
      <c r="G10" s="192">
        <v>20</v>
      </c>
      <c r="H10" s="192">
        <v>80</v>
      </c>
      <c r="K10" s="94"/>
      <c r="AK10" s="5"/>
      <c r="AL10" s="10"/>
      <c r="AM10" s="10"/>
      <c r="AN10" s="10"/>
      <c r="AO10" s="10"/>
      <c r="AP10" s="10"/>
      <c r="AQ10" s="10"/>
    </row>
    <row r="11" spans="1:43" ht="24.75" customHeight="1" thickBot="1" x14ac:dyDescent="0.2">
      <c r="A11" s="122" t="s">
        <v>300</v>
      </c>
      <c r="B11" s="193">
        <v>1240</v>
      </c>
      <c r="C11" s="192">
        <v>170</v>
      </c>
      <c r="D11" s="192">
        <v>100</v>
      </c>
      <c r="E11" s="192">
        <v>580</v>
      </c>
      <c r="F11" s="192">
        <v>350</v>
      </c>
      <c r="G11" s="329">
        <v>0</v>
      </c>
      <c r="H11" s="278">
        <v>50</v>
      </c>
      <c r="K11" s="94"/>
      <c r="AK11" s="5"/>
      <c r="AL11" s="10"/>
      <c r="AM11" s="10"/>
      <c r="AN11" s="10"/>
      <c r="AO11" s="10"/>
      <c r="AP11" s="10"/>
      <c r="AQ11" s="10"/>
    </row>
    <row r="12" spans="1:43" ht="20.25" customHeight="1" x14ac:dyDescent="0.15">
      <c r="A12" s="144" t="s">
        <v>286</v>
      </c>
      <c r="B12" s="202"/>
      <c r="C12" s="202"/>
      <c r="D12" s="202"/>
      <c r="E12" s="103"/>
      <c r="F12" s="103"/>
      <c r="G12" s="105"/>
      <c r="H12" s="105" t="s">
        <v>327</v>
      </c>
      <c r="K12" s="94"/>
      <c r="AK12" s="5"/>
      <c r="AL12" s="10"/>
      <c r="AM12" s="10"/>
      <c r="AN12" s="10"/>
      <c r="AO12" s="10"/>
      <c r="AP12" s="10"/>
      <c r="AQ12" s="10"/>
    </row>
    <row r="13" spans="1:43" ht="20.25" customHeight="1" x14ac:dyDescent="0.15">
      <c r="A13" s="118" t="s">
        <v>328</v>
      </c>
      <c r="B13" s="237"/>
      <c r="C13" s="237"/>
      <c r="D13" s="237"/>
      <c r="K13" s="94"/>
      <c r="AK13" s="5"/>
      <c r="AL13" s="10"/>
      <c r="AM13" s="10"/>
      <c r="AN13" s="10"/>
      <c r="AO13" s="10"/>
      <c r="AP13" s="10"/>
      <c r="AQ13" s="10"/>
    </row>
    <row r="14" spans="1:43" s="106" customFormat="1" ht="20.25" customHeight="1" x14ac:dyDescent="0.15">
      <c r="A14" s="104" t="s">
        <v>316</v>
      </c>
      <c r="B14" s="129"/>
      <c r="C14" s="25"/>
      <c r="D14" s="25"/>
      <c r="E14" s="25"/>
      <c r="F14" s="25"/>
      <c r="G14" s="25"/>
      <c r="H14" s="2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</row>
    <row r="15" spans="1:43" s="106" customFormat="1" ht="19.5" customHeight="1" x14ac:dyDescent="0.15">
      <c r="A15" s="129"/>
      <c r="B15" s="129"/>
      <c r="C15" s="129"/>
      <c r="D15" s="104"/>
      <c r="AI15" s="9"/>
      <c r="AJ15" s="9"/>
      <c r="AK15" s="9"/>
      <c r="AL15" s="9"/>
      <c r="AM15" s="9"/>
      <c r="AN15" s="9"/>
      <c r="AO15" s="9"/>
      <c r="AP15" s="9"/>
      <c r="AQ15" s="9"/>
    </row>
    <row r="16" spans="1:43" s="106" customFormat="1" ht="18" customHeight="1" x14ac:dyDescent="0.15">
      <c r="A16" s="40"/>
      <c r="B16" s="129"/>
      <c r="C16" s="129"/>
      <c r="D16" s="129"/>
      <c r="E16" s="129"/>
      <c r="F16" s="129"/>
      <c r="G16" s="129"/>
      <c r="H16" s="129"/>
      <c r="I16" s="104"/>
      <c r="AL16" s="236"/>
      <c r="AM16" s="236"/>
      <c r="AN16" s="236"/>
      <c r="AO16" s="236"/>
      <c r="AP16" s="236"/>
      <c r="AQ16" s="236"/>
    </row>
    <row r="17" ht="18" customHeight="1" x14ac:dyDescent="0.15"/>
  </sheetData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0" firstPageNumber="85" orientation="portrait" r:id="rId1"/>
  <headerFooter scaleWithDoc="0" alignWithMargins="0">
    <oddFooter>&amp;C&amp;P</oddFooter>
  </headerFooter>
  <rowBreaks count="1" manualBreakCount="1">
    <brk id="14" max="35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G20"/>
  <sheetViews>
    <sheetView showGridLines="0" zoomScale="80" zoomScaleNormal="80" workbookViewId="0"/>
  </sheetViews>
  <sheetFormatPr defaultColWidth="46" defaultRowHeight="20.100000000000001" customHeight="1" x14ac:dyDescent="0.15"/>
  <cols>
    <col min="1" max="16384" width="46" style="37"/>
  </cols>
  <sheetData>
    <row r="1" spans="1:7" ht="20.100000000000001" customHeight="1" x14ac:dyDescent="0.15">
      <c r="A1" s="309" t="s">
        <v>326</v>
      </c>
    </row>
    <row r="2" spans="1:7" ht="30" customHeight="1" x14ac:dyDescent="0.15">
      <c r="A2" s="133" t="s">
        <v>122</v>
      </c>
      <c r="B2" s="133"/>
    </row>
    <row r="3" spans="1:7" ht="30" customHeight="1" thickBot="1" x14ac:dyDescent="0.2">
      <c r="A3" s="38"/>
      <c r="B3" s="53" t="s">
        <v>126</v>
      </c>
      <c r="G3" s="40"/>
    </row>
    <row r="4" spans="1:7" ht="30" customHeight="1" x14ac:dyDescent="0.15">
      <c r="A4" s="40"/>
      <c r="B4" s="255" t="s">
        <v>123</v>
      </c>
    </row>
    <row r="5" spans="1:7" ht="30" customHeight="1" thickBot="1" x14ac:dyDescent="0.2">
      <c r="A5" s="254" t="s">
        <v>124</v>
      </c>
      <c r="B5" s="339">
        <v>113887</v>
      </c>
    </row>
    <row r="6" spans="1:7" ht="30" customHeight="1" x14ac:dyDescent="0.15">
      <c r="A6" s="56" t="s">
        <v>107</v>
      </c>
      <c r="B6" s="59" t="s">
        <v>125</v>
      </c>
    </row>
    <row r="7" spans="1:7" ht="18" customHeight="1" x14ac:dyDescent="0.15">
      <c r="A7" s="59"/>
    </row>
    <row r="8" spans="1:7" ht="18" customHeight="1" x14ac:dyDescent="0.15"/>
    <row r="9" spans="1:7" ht="18" customHeight="1" x14ac:dyDescent="0.15"/>
    <row r="10" spans="1:7" ht="18" customHeight="1" x14ac:dyDescent="0.15"/>
    <row r="11" spans="1:7" ht="18" customHeight="1" x14ac:dyDescent="0.15"/>
    <row r="12" spans="1:7" ht="18" customHeight="1" x14ac:dyDescent="0.15"/>
    <row r="13" spans="1:7" ht="18" customHeight="1" x14ac:dyDescent="0.15"/>
    <row r="14" spans="1:7" ht="18" customHeight="1" x14ac:dyDescent="0.15"/>
    <row r="15" spans="1:7" ht="18" customHeight="1" x14ac:dyDescent="0.15"/>
    <row r="16" spans="1:7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</sheetData>
  <phoneticPr fontId="12"/>
  <printOptions horizontalCentered="1"/>
  <pageMargins left="0.59055118110236227" right="0.59055118110236227" top="0.78740157480314965" bottom="0.39370078740157483" header="0.51181102362204722" footer="0.51181102362204722"/>
  <pageSetup paperSize="9" firstPageNumber="85" orientation="portrait" r:id="rId1"/>
  <headerFooter scaleWithDoc="0"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Q23"/>
  <sheetViews>
    <sheetView showGridLines="0" view="pageBreakPreview" zoomScale="80" zoomScaleNormal="90" zoomScaleSheetLayoutView="80" workbookViewId="0"/>
  </sheetViews>
  <sheetFormatPr defaultColWidth="2.625" defaultRowHeight="18.95" customHeight="1" x14ac:dyDescent="0.15"/>
  <cols>
    <col min="1" max="1" width="24.75" style="78" customWidth="1"/>
    <col min="2" max="2" width="12.25" style="78" customWidth="1"/>
    <col min="3" max="8" width="12.875" style="78" customWidth="1"/>
    <col min="9" max="14" width="3.375" style="78" customWidth="1"/>
    <col min="15" max="15" width="3.875" style="78" customWidth="1"/>
    <col min="16" max="43" width="3.125" style="78" customWidth="1"/>
    <col min="44" max="45" width="2.625" style="78"/>
    <col min="46" max="80" width="2.875" style="78" bestFit="1" customWidth="1"/>
    <col min="81" max="16384" width="2.625" style="78"/>
  </cols>
  <sheetData>
    <row r="1" spans="1:43" s="106" customFormat="1" ht="18.95" customHeight="1" x14ac:dyDescent="0.15">
      <c r="A1" s="28" t="s">
        <v>287</v>
      </c>
      <c r="B1" s="225"/>
      <c r="C1" s="225"/>
      <c r="D1" s="225"/>
      <c r="E1" s="225"/>
      <c r="F1" s="225"/>
      <c r="G1" s="225"/>
      <c r="H1" s="225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6"/>
      <c r="AI1" s="16"/>
      <c r="AJ1" s="16"/>
      <c r="AK1" s="16"/>
      <c r="AL1" s="129"/>
      <c r="AM1" s="122"/>
      <c r="AN1" s="122"/>
      <c r="AO1" s="122"/>
      <c r="AP1" s="122"/>
      <c r="AQ1" s="122"/>
    </row>
    <row r="2" spans="1:43" s="106" customFormat="1" ht="18.95" customHeight="1" thickBot="1" x14ac:dyDescent="0.2">
      <c r="A2" s="92"/>
      <c r="B2" s="78"/>
      <c r="C2" s="78"/>
      <c r="D2" s="78"/>
      <c r="E2" s="78"/>
      <c r="F2" s="78"/>
      <c r="H2" s="105" t="s">
        <v>270</v>
      </c>
      <c r="I2" s="129"/>
      <c r="J2" s="129"/>
      <c r="K2" s="129"/>
      <c r="L2" s="129"/>
      <c r="M2" s="129"/>
      <c r="N2" s="129"/>
      <c r="O2" s="129"/>
      <c r="P2" s="129"/>
      <c r="Q2" s="129"/>
      <c r="R2" s="16"/>
      <c r="S2" s="16"/>
      <c r="T2" s="16"/>
      <c r="U2" s="16"/>
      <c r="V2" s="16"/>
      <c r="W2" s="16"/>
      <c r="X2" s="16"/>
      <c r="Y2" s="16"/>
      <c r="Z2" s="17"/>
      <c r="AA2" s="18"/>
      <c r="AB2" s="18"/>
      <c r="AC2" s="18"/>
      <c r="AD2" s="16"/>
      <c r="AE2" s="16"/>
      <c r="AF2" s="16"/>
      <c r="AG2" s="16"/>
      <c r="AH2" s="16"/>
      <c r="AI2" s="16"/>
      <c r="AJ2" s="16"/>
      <c r="AK2" s="16"/>
      <c r="AL2" s="122"/>
      <c r="AM2" s="122"/>
      <c r="AN2" s="122"/>
      <c r="AO2" s="122"/>
      <c r="AP2" s="122"/>
      <c r="AQ2" s="122"/>
    </row>
    <row r="3" spans="1:43" s="106" customFormat="1" ht="18.95" customHeight="1" x14ac:dyDescent="0.15">
      <c r="A3" s="128" t="s">
        <v>288</v>
      </c>
      <c r="B3" s="96" t="s">
        <v>281</v>
      </c>
      <c r="C3" s="169" t="s">
        <v>289</v>
      </c>
      <c r="D3" s="170"/>
      <c r="E3" s="170"/>
      <c r="F3" s="170"/>
      <c r="G3" s="170"/>
      <c r="H3" s="170"/>
      <c r="I3" s="129"/>
      <c r="J3" s="129"/>
      <c r="K3" s="129"/>
      <c r="L3" s="129"/>
      <c r="M3" s="129"/>
      <c r="N3" s="129"/>
      <c r="O3" s="129"/>
      <c r="P3" s="129"/>
      <c r="Q3" s="129"/>
      <c r="R3" s="16"/>
      <c r="S3" s="16"/>
      <c r="T3" s="16"/>
      <c r="U3" s="16"/>
      <c r="V3" s="16"/>
      <c r="W3" s="16"/>
      <c r="X3" s="16"/>
      <c r="Y3" s="16"/>
      <c r="Z3" s="18"/>
      <c r="AA3" s="18"/>
      <c r="AB3" s="18"/>
      <c r="AC3" s="18"/>
      <c r="AD3" s="16"/>
      <c r="AE3" s="16"/>
      <c r="AF3" s="16"/>
      <c r="AG3" s="16"/>
      <c r="AH3" s="16"/>
      <c r="AI3" s="16"/>
      <c r="AJ3" s="16"/>
      <c r="AK3" s="16"/>
      <c r="AL3" s="122"/>
      <c r="AM3" s="122"/>
      <c r="AN3" s="122"/>
      <c r="AO3" s="122"/>
      <c r="AP3" s="122"/>
      <c r="AQ3" s="122"/>
    </row>
    <row r="4" spans="1:43" s="106" customFormat="1" ht="37.5" customHeight="1" x14ac:dyDescent="0.15">
      <c r="A4" s="249"/>
      <c r="B4" s="216"/>
      <c r="C4" s="252" t="s">
        <v>295</v>
      </c>
      <c r="D4" s="252" t="s">
        <v>296</v>
      </c>
      <c r="E4" s="252" t="s">
        <v>297</v>
      </c>
      <c r="F4" s="252" t="s">
        <v>298</v>
      </c>
      <c r="G4" s="252" t="s">
        <v>299</v>
      </c>
      <c r="H4" s="253" t="s">
        <v>300</v>
      </c>
      <c r="I4" s="19"/>
      <c r="J4" s="19"/>
      <c r="K4" s="19"/>
      <c r="L4" s="19"/>
      <c r="M4" s="19"/>
      <c r="N4" s="19"/>
      <c r="O4" s="19"/>
      <c r="P4" s="19"/>
      <c r="Q4" s="19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122"/>
      <c r="AM4" s="122"/>
      <c r="AN4" s="7"/>
      <c r="AO4" s="7"/>
      <c r="AP4" s="129"/>
      <c r="AQ4" s="129"/>
    </row>
    <row r="5" spans="1:43" s="106" customFormat="1" ht="23.25" customHeight="1" x14ac:dyDescent="0.15">
      <c r="A5" s="29" t="s">
        <v>172</v>
      </c>
      <c r="B5" s="247">
        <v>56730</v>
      </c>
      <c r="C5" s="248">
        <v>32470</v>
      </c>
      <c r="D5" s="248">
        <v>5280</v>
      </c>
      <c r="E5" s="248">
        <v>4120</v>
      </c>
      <c r="F5" s="248">
        <v>2340</v>
      </c>
      <c r="G5" s="248">
        <v>3700</v>
      </c>
      <c r="H5" s="194">
        <v>2290</v>
      </c>
      <c r="I5" s="21"/>
      <c r="J5" s="21"/>
      <c r="K5" s="21"/>
      <c r="L5" s="21"/>
      <c r="M5" s="21"/>
      <c r="N5" s="21"/>
      <c r="O5" s="21"/>
      <c r="P5" s="21"/>
      <c r="Q5" s="2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3"/>
      <c r="AM5" s="23"/>
      <c r="AN5" s="125"/>
      <c r="AO5" s="125"/>
      <c r="AP5" s="23"/>
      <c r="AQ5" s="23"/>
    </row>
    <row r="6" spans="1:43" s="106" customFormat="1" ht="23.25" customHeight="1" x14ac:dyDescent="0.15">
      <c r="A6" s="279" t="s">
        <v>290</v>
      </c>
      <c r="B6" s="239">
        <f t="shared" ref="B6:G6" si="0">SUM(B7:B8)</f>
        <v>56730</v>
      </c>
      <c r="C6" s="248">
        <f t="shared" si="0"/>
        <v>32470</v>
      </c>
      <c r="D6" s="248">
        <f t="shared" si="0"/>
        <v>5280</v>
      </c>
      <c r="E6" s="248">
        <f t="shared" si="0"/>
        <v>4120</v>
      </c>
      <c r="F6" s="248">
        <f t="shared" si="0"/>
        <v>2340</v>
      </c>
      <c r="G6" s="248">
        <f t="shared" si="0"/>
        <v>3700</v>
      </c>
      <c r="H6" s="194">
        <v>2280</v>
      </c>
    </row>
    <row r="7" spans="1:43" s="106" customFormat="1" ht="23.25" customHeight="1" x14ac:dyDescent="0.15">
      <c r="A7" s="324" t="s">
        <v>291</v>
      </c>
      <c r="B7" s="193">
        <v>55550</v>
      </c>
      <c r="C7" s="192">
        <v>31710</v>
      </c>
      <c r="D7" s="192">
        <v>5200</v>
      </c>
      <c r="E7" s="192">
        <v>4060</v>
      </c>
      <c r="F7" s="192">
        <v>2270</v>
      </c>
      <c r="G7" s="192">
        <v>3670</v>
      </c>
      <c r="H7" s="192">
        <v>2240</v>
      </c>
    </row>
    <row r="8" spans="1:43" s="106" customFormat="1" ht="23.25" customHeight="1" x14ac:dyDescent="0.15">
      <c r="A8" s="325" t="s">
        <v>57</v>
      </c>
      <c r="B8" s="193">
        <v>1180</v>
      </c>
      <c r="C8" s="192">
        <v>760</v>
      </c>
      <c r="D8" s="192">
        <v>80</v>
      </c>
      <c r="E8" s="192">
        <v>60</v>
      </c>
      <c r="F8" s="192">
        <v>70</v>
      </c>
      <c r="G8" s="192">
        <v>30</v>
      </c>
      <c r="H8" s="192">
        <v>50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06" customFormat="1" ht="23.25" customHeight="1" x14ac:dyDescent="0.15">
      <c r="A9" s="326" t="s">
        <v>292</v>
      </c>
      <c r="B9" s="239">
        <f t="shared" ref="B9:H9" si="1">SUM(B10:B14)</f>
        <v>56720</v>
      </c>
      <c r="C9" s="194">
        <f t="shared" si="1"/>
        <v>32470</v>
      </c>
      <c r="D9" s="194">
        <f t="shared" si="1"/>
        <v>5280</v>
      </c>
      <c r="E9" s="194">
        <f t="shared" si="1"/>
        <v>4120</v>
      </c>
      <c r="F9" s="194">
        <f t="shared" si="1"/>
        <v>2340</v>
      </c>
      <c r="G9" s="194">
        <f t="shared" si="1"/>
        <v>3700</v>
      </c>
      <c r="H9" s="194">
        <f t="shared" si="1"/>
        <v>2290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129"/>
      <c r="AJ9" s="129"/>
      <c r="AK9" s="129"/>
      <c r="AL9" s="129"/>
      <c r="AM9" s="129"/>
      <c r="AN9" s="129"/>
      <c r="AO9" s="129"/>
      <c r="AP9" s="129"/>
      <c r="AQ9" s="129"/>
    </row>
    <row r="10" spans="1:43" s="106" customFormat="1" ht="23.25" customHeight="1" x14ac:dyDescent="0.15">
      <c r="A10" s="324" t="s">
        <v>293</v>
      </c>
      <c r="B10" s="193">
        <v>9620</v>
      </c>
      <c r="C10" s="250">
        <v>6540</v>
      </c>
      <c r="D10" s="250">
        <v>390</v>
      </c>
      <c r="E10" s="250">
        <v>340</v>
      </c>
      <c r="F10" s="250">
        <v>260</v>
      </c>
      <c r="G10" s="250">
        <v>320</v>
      </c>
      <c r="H10" s="192">
        <v>380</v>
      </c>
      <c r="I10" s="251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29"/>
      <c r="AJ10" s="129"/>
      <c r="AK10" s="129"/>
      <c r="AL10" s="129"/>
      <c r="AM10" s="129"/>
      <c r="AN10" s="129"/>
      <c r="AO10" s="129"/>
      <c r="AP10" s="129"/>
      <c r="AQ10" s="129"/>
    </row>
    <row r="11" spans="1:43" s="106" customFormat="1" ht="23.25" customHeight="1" x14ac:dyDescent="0.15">
      <c r="A11" s="324" t="s">
        <v>58</v>
      </c>
      <c r="B11" s="193">
        <v>18910</v>
      </c>
      <c r="C11" s="250">
        <v>11380</v>
      </c>
      <c r="D11" s="250">
        <v>1770</v>
      </c>
      <c r="E11" s="250">
        <v>1220</v>
      </c>
      <c r="F11" s="250">
        <v>810</v>
      </c>
      <c r="G11" s="250">
        <v>1220</v>
      </c>
      <c r="H11" s="192">
        <v>830</v>
      </c>
      <c r="I11" s="251"/>
      <c r="J11" s="9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</row>
    <row r="12" spans="1:43" s="106" customFormat="1" ht="23.25" customHeight="1" x14ac:dyDescent="0.15">
      <c r="A12" s="325" t="s">
        <v>294</v>
      </c>
      <c r="B12" s="193">
        <v>25420</v>
      </c>
      <c r="C12" s="250">
        <v>13600</v>
      </c>
      <c r="D12" s="250">
        <v>2580</v>
      </c>
      <c r="E12" s="250">
        <v>2510</v>
      </c>
      <c r="F12" s="250">
        <v>1050</v>
      </c>
      <c r="G12" s="250">
        <v>1950</v>
      </c>
      <c r="H12" s="192">
        <v>1010</v>
      </c>
      <c r="I12" s="251"/>
      <c r="J12" s="9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spans="1:43" s="106" customFormat="1" ht="23.25" customHeight="1" x14ac:dyDescent="0.15">
      <c r="A13" s="324" t="s">
        <v>59</v>
      </c>
      <c r="B13" s="193">
        <v>2750</v>
      </c>
      <c r="C13" s="250">
        <v>950</v>
      </c>
      <c r="D13" s="250">
        <v>540</v>
      </c>
      <c r="E13" s="250">
        <v>50</v>
      </c>
      <c r="F13" s="250">
        <v>220</v>
      </c>
      <c r="G13" s="250">
        <v>210</v>
      </c>
      <c r="H13" s="192">
        <v>50</v>
      </c>
      <c r="I13" s="251"/>
      <c r="J13" s="9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</row>
    <row r="14" spans="1:43" s="106" customFormat="1" ht="23.25" customHeight="1" thickBot="1" x14ac:dyDescent="0.2">
      <c r="A14" s="327" t="s">
        <v>60</v>
      </c>
      <c r="B14" s="195">
        <v>20</v>
      </c>
      <c r="C14" s="329">
        <v>0</v>
      </c>
      <c r="D14" s="329">
        <v>0</v>
      </c>
      <c r="E14" s="329">
        <v>0</v>
      </c>
      <c r="F14" s="329">
        <v>0</v>
      </c>
      <c r="G14" s="329">
        <v>0</v>
      </c>
      <c r="H14" s="278">
        <v>20</v>
      </c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</row>
    <row r="15" spans="1:43" s="106" customFormat="1" ht="20.25" customHeight="1" x14ac:dyDescent="0.15">
      <c r="A15" s="418" t="s">
        <v>286</v>
      </c>
      <c r="B15" s="144"/>
      <c r="C15" s="129"/>
      <c r="H15" s="105" t="s">
        <v>327</v>
      </c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</row>
    <row r="16" spans="1:43" s="106" customFormat="1" ht="20.25" customHeight="1" x14ac:dyDescent="0.15">
      <c r="A16" s="419" t="s">
        <v>316</v>
      </c>
      <c r="B16" s="129"/>
      <c r="C16" s="19"/>
      <c r="D16" s="19"/>
      <c r="E16" s="19"/>
      <c r="F16" s="19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</row>
    <row r="17" spans="1:43" s="106" customFormat="1" ht="19.5" customHeight="1" x14ac:dyDescent="0.15">
      <c r="B17" s="129"/>
      <c r="C17" s="19"/>
      <c r="D17" s="19"/>
      <c r="E17" s="19"/>
      <c r="F17" s="19"/>
      <c r="G17" s="19"/>
      <c r="H17" s="19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</row>
    <row r="18" spans="1:43" s="29" customFormat="1" ht="19.5" customHeight="1" x14ac:dyDescent="0.15">
      <c r="A18" s="106"/>
      <c r="B18" s="116"/>
      <c r="C18" s="110"/>
      <c r="D18" s="110"/>
      <c r="E18" s="110"/>
      <c r="F18" s="110"/>
      <c r="G18" s="110"/>
      <c r="H18" s="110"/>
      <c r="I18" s="12"/>
      <c r="J18" s="12"/>
      <c r="K18" s="12"/>
      <c r="L18" s="12"/>
      <c r="M18" s="12"/>
      <c r="N18" s="12"/>
      <c r="O18" s="12"/>
      <c r="P18" s="12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29" customFormat="1" ht="19.5" customHeight="1" x14ac:dyDescent="0.15">
      <c r="B19" s="129"/>
      <c r="C19" s="25"/>
      <c r="D19" s="25"/>
      <c r="E19" s="25"/>
      <c r="F19" s="25"/>
      <c r="G19" s="25"/>
      <c r="H19" s="2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</row>
    <row r="20" spans="1:43" s="106" customFormat="1" ht="19.5" customHeight="1" x14ac:dyDescent="0.15">
      <c r="B20" s="129"/>
      <c r="C20" s="25"/>
      <c r="D20" s="25"/>
      <c r="E20" s="25"/>
      <c r="F20" s="25"/>
      <c r="G20" s="25"/>
      <c r="H20" s="2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</row>
    <row r="21" spans="1:43" s="106" customFormat="1" ht="19.5" customHeight="1" x14ac:dyDescent="0.15">
      <c r="A21" s="129"/>
      <c r="B21" s="129"/>
      <c r="C21" s="129"/>
      <c r="D21" s="104"/>
      <c r="AI21" s="9"/>
      <c r="AJ21" s="9"/>
      <c r="AK21" s="9"/>
      <c r="AL21" s="9"/>
      <c r="AM21" s="9"/>
      <c r="AN21" s="9"/>
      <c r="AO21" s="9"/>
      <c r="AP21" s="9"/>
      <c r="AQ21" s="9"/>
    </row>
    <row r="22" spans="1:43" s="106" customFormat="1" ht="18" customHeight="1" x14ac:dyDescent="0.15">
      <c r="B22" s="129"/>
      <c r="C22" s="129"/>
      <c r="D22" s="129"/>
      <c r="E22" s="129"/>
      <c r="F22" s="129"/>
      <c r="G22" s="129"/>
      <c r="H22" s="129"/>
      <c r="I22" s="104"/>
      <c r="AL22" s="236"/>
      <c r="AM22" s="236"/>
      <c r="AN22" s="236"/>
      <c r="AO22" s="236"/>
      <c r="AP22" s="236"/>
      <c r="AQ22" s="236"/>
    </row>
    <row r="23" spans="1:43" ht="18" customHeight="1" x14ac:dyDescent="0.15"/>
  </sheetData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78" firstPageNumber="85" orientation="portrait" r:id="rId1"/>
  <headerFooter scaleWithDoc="0" alignWithMargins="0">
    <oddFooter>&amp;C&amp;P</oddFooter>
  </headerFooter>
  <rowBreaks count="1" manualBreakCount="1">
    <brk id="20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showGridLines="0" zoomScale="80" zoomScaleNormal="80" workbookViewId="0"/>
  </sheetViews>
  <sheetFormatPr defaultColWidth="31.125" defaultRowHeight="20.100000000000001" customHeight="1" x14ac:dyDescent="0.15"/>
  <cols>
    <col min="1" max="16384" width="31.125" style="37"/>
  </cols>
  <sheetData>
    <row r="1" spans="1:6" ht="22.5" customHeight="1" x14ac:dyDescent="0.15">
      <c r="A1" s="134" t="s">
        <v>96</v>
      </c>
      <c r="B1" s="134"/>
      <c r="C1" s="134"/>
    </row>
    <row r="2" spans="1:6" ht="22.5" customHeight="1" thickBot="1" x14ac:dyDescent="0.2">
      <c r="A2" s="55"/>
      <c r="B2" s="40"/>
      <c r="C2" s="53" t="s">
        <v>126</v>
      </c>
    </row>
    <row r="3" spans="1:6" ht="47.25" customHeight="1" x14ac:dyDescent="0.15">
      <c r="A3" s="132"/>
      <c r="B3" s="257" t="s">
        <v>131</v>
      </c>
      <c r="C3" s="256" t="s">
        <v>127</v>
      </c>
      <c r="D3" s="40"/>
    </row>
    <row r="4" spans="1:6" ht="14.25" x14ac:dyDescent="0.15">
      <c r="A4" s="136"/>
      <c r="B4" s="51" t="s">
        <v>301</v>
      </c>
      <c r="C4" s="130"/>
      <c r="D4" s="40"/>
    </row>
    <row r="5" spans="1:6" ht="47.25" customHeight="1" x14ac:dyDescent="0.15">
      <c r="A5" s="258" t="s">
        <v>128</v>
      </c>
      <c r="B5" s="415">
        <v>2818</v>
      </c>
      <c r="C5" s="416">
        <v>44281</v>
      </c>
      <c r="D5" s="40"/>
    </row>
    <row r="6" spans="1:6" ht="47.25" customHeight="1" thickBot="1" x14ac:dyDescent="0.2">
      <c r="A6" s="259" t="s">
        <v>129</v>
      </c>
      <c r="B6" s="137">
        <v>5769</v>
      </c>
      <c r="C6" s="417">
        <v>44281</v>
      </c>
      <c r="D6" s="40"/>
      <c r="E6" s="41"/>
      <c r="F6" s="41"/>
    </row>
    <row r="7" spans="1:6" ht="22.5" customHeight="1" x14ac:dyDescent="0.15">
      <c r="A7" s="135"/>
      <c r="B7" s="50"/>
      <c r="C7" s="59" t="s">
        <v>125</v>
      </c>
      <c r="E7" s="41"/>
      <c r="F7" s="41"/>
    </row>
    <row r="8" spans="1:6" ht="18" customHeight="1" x14ac:dyDescent="0.15"/>
    <row r="9" spans="1:6" ht="18" customHeight="1" x14ac:dyDescent="0.15"/>
    <row r="10" spans="1:6" ht="18" customHeight="1" x14ac:dyDescent="0.15"/>
    <row r="11" spans="1:6" ht="18" customHeight="1" x14ac:dyDescent="0.15"/>
    <row r="12" spans="1:6" ht="18" customHeight="1" x14ac:dyDescent="0.15"/>
    <row r="13" spans="1:6" ht="18" customHeight="1" x14ac:dyDescent="0.15"/>
    <row r="14" spans="1:6" ht="18" customHeight="1" x14ac:dyDescent="0.15"/>
    <row r="15" spans="1:6" ht="18" customHeight="1" x14ac:dyDescent="0.15"/>
    <row r="16" spans="1:6" ht="18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8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4"/>
  <sheetViews>
    <sheetView showGridLines="0" zoomScale="80" zoomScaleNormal="80" workbookViewId="0"/>
  </sheetViews>
  <sheetFormatPr defaultColWidth="9.25" defaultRowHeight="21.75" customHeight="1" x14ac:dyDescent="0.15"/>
  <cols>
    <col min="1" max="1" width="11.25" style="37" customWidth="1"/>
    <col min="2" max="2" width="27.625" style="37" customWidth="1"/>
    <col min="3" max="3" width="11.625" style="37" bestFit="1" customWidth="1"/>
    <col min="4" max="4" width="22.125" style="37" bestFit="1" customWidth="1"/>
    <col min="5" max="16384" width="9.25" style="37"/>
  </cols>
  <sheetData>
    <row r="1" spans="1:27" ht="21.75" customHeight="1" x14ac:dyDescent="0.15">
      <c r="A1" s="134" t="s">
        <v>133</v>
      </c>
      <c r="B1" s="134"/>
      <c r="C1" s="134"/>
      <c r="D1" s="54"/>
      <c r="G1" s="41"/>
      <c r="H1" s="41"/>
    </row>
    <row r="2" spans="1:27" ht="21.75" customHeight="1" thickBot="1" x14ac:dyDescent="0.2">
      <c r="A2" s="39"/>
      <c r="B2" s="39"/>
      <c r="C2" s="40"/>
      <c r="D2" s="53" t="s">
        <v>126</v>
      </c>
      <c r="G2" s="41"/>
      <c r="H2" s="41"/>
    </row>
    <row r="3" spans="1:27" ht="21.75" customHeight="1" x14ac:dyDescent="0.15">
      <c r="A3" s="288" t="s">
        <v>134</v>
      </c>
      <c r="B3" s="288"/>
      <c r="C3" s="257" t="s">
        <v>131</v>
      </c>
      <c r="D3" s="255" t="s">
        <v>136</v>
      </c>
      <c r="G3" s="41"/>
      <c r="H3" s="41"/>
    </row>
    <row r="4" spans="1:27" ht="14.25" x14ac:dyDescent="0.15">
      <c r="A4" s="131"/>
      <c r="B4" s="131"/>
      <c r="C4" s="281" t="s">
        <v>301</v>
      </c>
      <c r="D4" s="57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1:27" ht="21.75" customHeight="1" x14ac:dyDescent="0.15">
      <c r="A5" s="289" t="s">
        <v>22</v>
      </c>
      <c r="B5" s="303"/>
      <c r="C5" s="403">
        <v>2818</v>
      </c>
      <c r="D5" s="404">
        <v>44281</v>
      </c>
      <c r="E5" s="40"/>
      <c r="F5" s="40"/>
      <c r="G5" s="40"/>
      <c r="H5" s="40"/>
      <c r="I5" s="40"/>
      <c r="J5" s="40"/>
      <c r="L5" s="40"/>
      <c r="M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21.75" customHeight="1" x14ac:dyDescent="0.15">
      <c r="B6" s="315" t="s">
        <v>95</v>
      </c>
      <c r="C6" s="405">
        <v>216</v>
      </c>
      <c r="D6" s="406"/>
      <c r="E6" s="40"/>
      <c r="F6" s="40"/>
      <c r="G6" s="40"/>
      <c r="H6" s="40"/>
      <c r="I6" s="40"/>
      <c r="J6" s="40"/>
      <c r="L6" s="40"/>
      <c r="M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21.75" customHeight="1" x14ac:dyDescent="0.15">
      <c r="B7" s="316" t="s">
        <v>23</v>
      </c>
      <c r="C7" s="405">
        <v>198</v>
      </c>
      <c r="D7" s="406"/>
      <c r="E7" s="40"/>
      <c r="F7" s="40"/>
      <c r="G7" s="40"/>
      <c r="H7" s="40"/>
      <c r="I7" s="40"/>
      <c r="J7" s="40"/>
      <c r="L7" s="40"/>
      <c r="M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ht="21.75" customHeight="1" x14ac:dyDescent="0.15">
      <c r="B8" s="316" t="s">
        <v>24</v>
      </c>
      <c r="C8" s="405">
        <v>561</v>
      </c>
      <c r="D8" s="406"/>
      <c r="E8" s="40"/>
      <c r="F8" s="40"/>
      <c r="G8" s="40"/>
      <c r="H8" s="40"/>
      <c r="I8" s="40"/>
      <c r="J8" s="40"/>
      <c r="L8" s="40"/>
      <c r="M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27" ht="21.75" customHeight="1" x14ac:dyDescent="0.15">
      <c r="B9" s="316" t="s">
        <v>25</v>
      </c>
      <c r="C9" s="405">
        <v>89</v>
      </c>
      <c r="D9" s="406"/>
      <c r="E9" s="40"/>
      <c r="F9" s="40"/>
      <c r="G9" s="40"/>
      <c r="H9" s="40"/>
      <c r="I9" s="40"/>
      <c r="J9" s="40"/>
      <c r="L9" s="40"/>
      <c r="M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spans="1:27" ht="21.75" customHeight="1" x14ac:dyDescent="0.15">
      <c r="B10" s="316" t="s">
        <v>26</v>
      </c>
      <c r="C10" s="405">
        <v>792</v>
      </c>
      <c r="D10" s="406"/>
      <c r="E10" s="40"/>
      <c r="F10" s="40"/>
      <c r="G10" s="40"/>
      <c r="H10" s="40"/>
      <c r="I10" s="40"/>
      <c r="J10" s="40"/>
      <c r="L10" s="40"/>
      <c r="M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21.75" customHeight="1" x14ac:dyDescent="0.15">
      <c r="B11" s="316" t="s">
        <v>27</v>
      </c>
      <c r="C11" s="405">
        <v>209</v>
      </c>
      <c r="D11" s="406"/>
      <c r="E11" s="40"/>
      <c r="F11" s="40"/>
      <c r="G11" s="40"/>
      <c r="H11" s="40"/>
      <c r="I11" s="40"/>
      <c r="J11" s="40"/>
      <c r="L11" s="40"/>
      <c r="M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ht="21.75" customHeight="1" x14ac:dyDescent="0.15">
      <c r="B12" s="316" t="s">
        <v>28</v>
      </c>
      <c r="C12" s="405">
        <v>107</v>
      </c>
      <c r="D12" s="406"/>
      <c r="E12" s="40"/>
      <c r="F12" s="40"/>
      <c r="G12" s="40"/>
      <c r="H12" s="40"/>
      <c r="I12" s="40"/>
      <c r="J12" s="40"/>
      <c r="L12" s="40"/>
      <c r="M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7" ht="21.75" customHeight="1" x14ac:dyDescent="0.15">
      <c r="B13" s="316" t="s">
        <v>29</v>
      </c>
      <c r="C13" s="405">
        <v>612</v>
      </c>
      <c r="D13" s="406"/>
      <c r="E13" s="40"/>
      <c r="F13" s="40"/>
      <c r="G13" s="40"/>
      <c r="H13" s="40"/>
      <c r="I13" s="40"/>
      <c r="J13" s="40"/>
      <c r="L13" s="40"/>
      <c r="M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27" ht="21.75" customHeight="1" x14ac:dyDescent="0.15">
      <c r="B14" s="316" t="s">
        <v>30</v>
      </c>
      <c r="C14" s="405">
        <v>32</v>
      </c>
      <c r="D14" s="406"/>
      <c r="E14" s="40"/>
      <c r="F14" s="40"/>
      <c r="G14" s="40"/>
      <c r="H14" s="40"/>
      <c r="I14" s="40"/>
      <c r="J14" s="40"/>
      <c r="L14" s="40"/>
      <c r="M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27" ht="21.75" customHeight="1" x14ac:dyDescent="0.15">
      <c r="A15" s="280"/>
      <c r="B15" s="317" t="s">
        <v>31</v>
      </c>
      <c r="C15" s="405">
        <v>2</v>
      </c>
      <c r="D15" s="406"/>
      <c r="G15" s="41"/>
      <c r="H15" s="41"/>
    </row>
    <row r="16" spans="1:27" ht="21.75" customHeight="1" x14ac:dyDescent="0.15">
      <c r="A16" s="290" t="s">
        <v>32</v>
      </c>
      <c r="B16" s="304"/>
      <c r="C16" s="405">
        <v>587</v>
      </c>
      <c r="D16" s="406">
        <v>18435</v>
      </c>
      <c r="G16" s="41"/>
      <c r="H16" s="41"/>
    </row>
    <row r="17" spans="1:27" ht="21.75" customHeight="1" x14ac:dyDescent="0.15">
      <c r="A17" s="291" t="s">
        <v>33</v>
      </c>
      <c r="B17" s="305"/>
      <c r="C17" s="407">
        <v>3.6</v>
      </c>
      <c r="D17" s="406">
        <v>31636</v>
      </c>
      <c r="E17" s="40"/>
      <c r="F17" s="40"/>
      <c r="G17" s="40"/>
      <c r="H17" s="40"/>
      <c r="I17" s="40"/>
      <c r="J17" s="40"/>
      <c r="L17" s="40"/>
      <c r="M17" s="40"/>
      <c r="O17" s="40"/>
      <c r="P17" s="40"/>
      <c r="Q17" s="40"/>
      <c r="R17" s="40"/>
      <c r="S17" s="40"/>
      <c r="T17" s="40"/>
    </row>
    <row r="18" spans="1:27" ht="21.75" customHeight="1" x14ac:dyDescent="0.15">
      <c r="A18" s="292" t="s">
        <v>97</v>
      </c>
      <c r="B18" s="306"/>
      <c r="C18" s="405">
        <v>28</v>
      </c>
      <c r="D18" s="406">
        <v>18337</v>
      </c>
      <c r="E18" s="40"/>
      <c r="F18" s="40"/>
      <c r="G18" s="40"/>
      <c r="H18" s="40"/>
      <c r="I18" s="40"/>
      <c r="J18" s="40"/>
      <c r="L18" s="40"/>
      <c r="M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21.75" customHeight="1" x14ac:dyDescent="0.15">
      <c r="A19" s="292" t="s">
        <v>34</v>
      </c>
      <c r="B19" s="306"/>
      <c r="C19" s="405">
        <v>4412</v>
      </c>
      <c r="D19" s="406">
        <v>35654</v>
      </c>
      <c r="E19" s="40"/>
      <c r="F19" s="40"/>
      <c r="G19" s="40"/>
      <c r="H19" s="40"/>
      <c r="I19" s="40"/>
      <c r="J19" s="40"/>
      <c r="L19" s="40"/>
      <c r="M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ht="21.75" customHeight="1" x14ac:dyDescent="0.15">
      <c r="A20" s="291" t="s">
        <v>79</v>
      </c>
      <c r="B20" s="305"/>
      <c r="C20" s="405">
        <v>32</v>
      </c>
      <c r="D20" s="406">
        <v>39364</v>
      </c>
      <c r="E20" s="40"/>
      <c r="F20" s="40"/>
      <c r="G20" s="40"/>
      <c r="H20" s="40"/>
      <c r="I20" s="40"/>
      <c r="J20" s="40"/>
      <c r="L20" s="40"/>
      <c r="M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21.75" customHeight="1" thickBot="1" x14ac:dyDescent="0.2">
      <c r="A21" s="293" t="s">
        <v>85</v>
      </c>
      <c r="B21" s="307"/>
      <c r="C21" s="408">
        <v>57.2</v>
      </c>
      <c r="D21" s="409">
        <v>40799</v>
      </c>
    </row>
    <row r="22" spans="1:27" ht="21.75" customHeight="1" x14ac:dyDescent="0.15">
      <c r="A22" s="288" t="s">
        <v>135</v>
      </c>
      <c r="B22" s="288"/>
      <c r="C22" s="257" t="s">
        <v>131</v>
      </c>
      <c r="D22" s="255" t="s">
        <v>136</v>
      </c>
    </row>
    <row r="23" spans="1:27" ht="14.25" x14ac:dyDescent="0.15">
      <c r="A23" s="131"/>
      <c r="B23" s="131"/>
      <c r="C23" s="281" t="s">
        <v>132</v>
      </c>
      <c r="D23" s="52"/>
    </row>
    <row r="24" spans="1:27" ht="21.75" customHeight="1" x14ac:dyDescent="0.15">
      <c r="A24" s="289" t="s">
        <v>302</v>
      </c>
      <c r="B24" s="289"/>
      <c r="C24" s="282">
        <v>68391</v>
      </c>
      <c r="D24" s="410">
        <v>44246</v>
      </c>
      <c r="N24" s="302"/>
    </row>
    <row r="25" spans="1:27" ht="21.75" customHeight="1" x14ac:dyDescent="0.15">
      <c r="A25" s="292" t="s">
        <v>35</v>
      </c>
      <c r="B25" s="292"/>
      <c r="C25" s="283">
        <v>136.9</v>
      </c>
      <c r="D25" s="411">
        <v>42432</v>
      </c>
    </row>
    <row r="26" spans="1:27" ht="21.75" customHeight="1" thickBot="1" x14ac:dyDescent="0.2">
      <c r="A26" s="294" t="s">
        <v>36</v>
      </c>
      <c r="B26" s="295"/>
      <c r="C26" s="284">
        <v>60.1</v>
      </c>
      <c r="D26" s="412">
        <v>42955</v>
      </c>
      <c r="N26" s="302"/>
    </row>
    <row r="27" spans="1:27" ht="21.75" customHeight="1" x14ac:dyDescent="0.15">
      <c r="A27" s="288" t="s">
        <v>37</v>
      </c>
      <c r="B27" s="288"/>
      <c r="C27" s="257" t="s">
        <v>131</v>
      </c>
      <c r="D27" s="255" t="s">
        <v>136</v>
      </c>
    </row>
    <row r="28" spans="1:27" ht="14.25" x14ac:dyDescent="0.15">
      <c r="A28" s="131"/>
      <c r="B28" s="131"/>
      <c r="C28" s="281" t="s">
        <v>132</v>
      </c>
      <c r="D28" s="57"/>
    </row>
    <row r="29" spans="1:27" ht="21.75" customHeight="1" x14ac:dyDescent="0.15">
      <c r="A29" s="296" t="s">
        <v>98</v>
      </c>
      <c r="B29" s="296"/>
      <c r="C29" s="285">
        <v>1.6</v>
      </c>
      <c r="D29" s="413">
        <v>31632</v>
      </c>
    </row>
    <row r="30" spans="1:27" ht="21.75" customHeight="1" x14ac:dyDescent="0.15">
      <c r="A30" s="292" t="s">
        <v>38</v>
      </c>
      <c r="B30" s="292"/>
      <c r="C30" s="286">
        <v>216</v>
      </c>
      <c r="D30" s="411">
        <v>19178</v>
      </c>
    </row>
    <row r="31" spans="1:27" ht="21.75" customHeight="1" thickBot="1" x14ac:dyDescent="0.2">
      <c r="A31" s="293" t="s">
        <v>39</v>
      </c>
      <c r="B31" s="294"/>
      <c r="C31" s="287">
        <v>10.3</v>
      </c>
      <c r="D31" s="414" t="s">
        <v>324</v>
      </c>
    </row>
    <row r="32" spans="1:27" ht="21.75" customHeight="1" x14ac:dyDescent="0.15">
      <c r="A32" s="50"/>
      <c r="B32" s="122"/>
      <c r="C32" s="39"/>
      <c r="D32" s="59" t="s">
        <v>125</v>
      </c>
    </row>
    <row r="33" spans="1:4" ht="21.75" customHeight="1" x14ac:dyDescent="0.15">
      <c r="A33" s="122"/>
      <c r="B33" s="122"/>
      <c r="D33" s="58"/>
    </row>
    <row r="34" spans="1:4" ht="21.75" customHeight="1" x14ac:dyDescent="0.15">
      <c r="D34" s="58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16"/>
  <sheetViews>
    <sheetView showGridLines="0" view="pageBreakPreview" zoomScale="80" zoomScaleNormal="80" zoomScaleSheetLayoutView="80" workbookViewId="0"/>
  </sheetViews>
  <sheetFormatPr defaultColWidth="10.125" defaultRowHeight="21.75" customHeight="1" x14ac:dyDescent="0.15"/>
  <cols>
    <col min="1" max="1" width="7" style="78" customWidth="1"/>
    <col min="2" max="2" width="5" style="78" bestFit="1" customWidth="1"/>
    <col min="3" max="12" width="10.125" style="78"/>
    <col min="13" max="13" width="13.375" style="78" customWidth="1"/>
    <col min="14" max="16384" width="10.125" style="78"/>
  </cols>
  <sheetData>
    <row r="1" spans="1:13" ht="32.25" customHeight="1" x14ac:dyDescent="0.15">
      <c r="A1" s="28" t="s">
        <v>137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s="11" customFormat="1" ht="21.75" customHeight="1" thickBot="1" x14ac:dyDescent="0.2">
      <c r="A2" s="118"/>
      <c r="B2" s="43"/>
      <c r="C2" s="43"/>
      <c r="D2" s="43"/>
      <c r="E2" s="78"/>
      <c r="F2" s="78"/>
      <c r="G2" s="78"/>
      <c r="H2" s="78"/>
      <c r="I2" s="78"/>
      <c r="J2" s="78"/>
      <c r="L2" s="92"/>
      <c r="M2" s="65" t="s">
        <v>325</v>
      </c>
    </row>
    <row r="3" spans="1:13" ht="21.75" customHeight="1" x14ac:dyDescent="0.15">
      <c r="A3" s="144"/>
      <c r="B3" s="143"/>
      <c r="C3" s="141" t="s">
        <v>139</v>
      </c>
      <c r="D3" s="141"/>
      <c r="E3" s="141"/>
      <c r="F3" s="141"/>
      <c r="G3" s="141"/>
      <c r="H3" s="141"/>
      <c r="I3" s="141"/>
      <c r="J3" s="141"/>
      <c r="K3" s="141"/>
      <c r="L3" s="141"/>
      <c r="M3" s="83" t="s">
        <v>18</v>
      </c>
    </row>
    <row r="4" spans="1:13" ht="21.75" customHeight="1" x14ac:dyDescent="0.15">
      <c r="A4" s="145"/>
      <c r="B4" s="142"/>
      <c r="C4" s="64" t="s">
        <v>140</v>
      </c>
      <c r="D4" s="64" t="s">
        <v>19</v>
      </c>
      <c r="E4" s="64" t="s">
        <v>141</v>
      </c>
      <c r="F4" s="64" t="s">
        <v>142</v>
      </c>
      <c r="G4" s="64" t="s">
        <v>143</v>
      </c>
      <c r="H4" s="64" t="s">
        <v>144</v>
      </c>
      <c r="I4" s="64" t="s">
        <v>145</v>
      </c>
      <c r="J4" s="64" t="s">
        <v>36</v>
      </c>
      <c r="K4" s="64" t="s">
        <v>146</v>
      </c>
      <c r="L4" s="64" t="s">
        <v>20</v>
      </c>
      <c r="M4" s="310" t="s">
        <v>21</v>
      </c>
    </row>
    <row r="5" spans="1:13" ht="21.75" customHeight="1" x14ac:dyDescent="0.15">
      <c r="A5" s="67" t="s">
        <v>138</v>
      </c>
      <c r="B5" s="139"/>
      <c r="C5" s="395">
        <v>145</v>
      </c>
      <c r="D5" s="396">
        <v>17</v>
      </c>
      <c r="E5" s="396">
        <v>7</v>
      </c>
      <c r="F5" s="396">
        <v>1</v>
      </c>
      <c r="G5" s="396">
        <v>2</v>
      </c>
      <c r="H5" s="396">
        <v>1</v>
      </c>
      <c r="I5" s="396">
        <v>1</v>
      </c>
      <c r="J5" s="396">
        <v>2</v>
      </c>
      <c r="K5" s="396">
        <v>106</v>
      </c>
      <c r="L5" s="397">
        <v>8</v>
      </c>
      <c r="M5" s="398">
        <v>27</v>
      </c>
    </row>
    <row r="6" spans="1:13" ht="21.75" customHeight="1" thickBot="1" x14ac:dyDescent="0.2">
      <c r="A6" s="146" t="s">
        <v>130</v>
      </c>
      <c r="B6" s="140" t="s">
        <v>303</v>
      </c>
      <c r="C6" s="399">
        <v>89.38</v>
      </c>
      <c r="D6" s="400">
        <v>5</v>
      </c>
      <c r="E6" s="400">
        <v>8.2100000000000009</v>
      </c>
      <c r="F6" s="400">
        <v>6.38</v>
      </c>
      <c r="G6" s="400">
        <v>38.08</v>
      </c>
      <c r="H6" s="400">
        <v>15.75</v>
      </c>
      <c r="I6" s="400">
        <v>6.3</v>
      </c>
      <c r="J6" s="400">
        <v>2.31</v>
      </c>
      <c r="K6" s="400">
        <v>4.9800000000000004</v>
      </c>
      <c r="L6" s="401">
        <v>2.37</v>
      </c>
      <c r="M6" s="402">
        <v>2.7</v>
      </c>
    </row>
    <row r="7" spans="1:13" s="11" customFormat="1" ht="21.75" customHeight="1" x14ac:dyDescent="0.1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22"/>
      <c r="M7" s="90" t="s">
        <v>147</v>
      </c>
    </row>
    <row r="16" spans="1:13" ht="21.75" customHeight="1" x14ac:dyDescent="0.15">
      <c r="A16" s="37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2" firstPageNumber="85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3"/>
  <sheetViews>
    <sheetView showGridLines="0" view="pageBreakPreview" zoomScale="80" zoomScaleNormal="80" zoomScaleSheetLayoutView="80" workbookViewId="0"/>
  </sheetViews>
  <sheetFormatPr defaultColWidth="19.375" defaultRowHeight="24" customHeight="1" x14ac:dyDescent="0.15"/>
  <cols>
    <col min="1" max="16384" width="19.375" style="78"/>
  </cols>
  <sheetData>
    <row r="1" spans="1:23" ht="24" customHeight="1" thickBot="1" x14ac:dyDescent="0.2">
      <c r="A1" s="28" t="s">
        <v>151</v>
      </c>
      <c r="B1" s="138"/>
      <c r="C1" s="138"/>
      <c r="D1" s="138"/>
      <c r="E1" s="138"/>
      <c r="F1" s="138"/>
      <c r="G1" s="138"/>
      <c r="H1" s="138"/>
    </row>
    <row r="2" spans="1:23" ht="24" customHeight="1" x14ac:dyDescent="0.15">
      <c r="A2" s="153" t="s">
        <v>160</v>
      </c>
      <c r="B2" s="154" t="s">
        <v>152</v>
      </c>
      <c r="C2" s="165" t="s">
        <v>153</v>
      </c>
      <c r="D2" s="165"/>
      <c r="E2" s="165"/>
      <c r="F2" s="154" t="s">
        <v>154</v>
      </c>
      <c r="G2" s="154" t="s">
        <v>11</v>
      </c>
      <c r="H2" s="311" t="s">
        <v>157</v>
      </c>
    </row>
    <row r="3" spans="1:23" ht="14.25" x14ac:dyDescent="0.15">
      <c r="A3" s="152"/>
      <c r="B3" s="261"/>
      <c r="C3" s="314" t="s">
        <v>155</v>
      </c>
      <c r="D3" s="313" t="s">
        <v>150</v>
      </c>
      <c r="E3" s="385" t="s">
        <v>156</v>
      </c>
      <c r="F3" s="163"/>
      <c r="G3" s="164"/>
      <c r="H3" s="312"/>
    </row>
    <row r="4" spans="1:23" ht="14.25" x14ac:dyDescent="0.15">
      <c r="A4" s="262"/>
      <c r="B4" s="263" t="s">
        <v>158</v>
      </c>
      <c r="C4" s="155" t="s">
        <v>158</v>
      </c>
      <c r="D4" s="155" t="s">
        <v>158</v>
      </c>
      <c r="E4" s="155" t="s">
        <v>158</v>
      </c>
      <c r="F4" s="262" t="s">
        <v>158</v>
      </c>
      <c r="G4" s="155" t="s">
        <v>158</v>
      </c>
      <c r="H4" s="263" t="s">
        <v>165</v>
      </c>
    </row>
    <row r="5" spans="1:23" ht="24" customHeight="1" x14ac:dyDescent="0.15">
      <c r="A5" s="69" t="s">
        <v>84</v>
      </c>
      <c r="B5" s="386">
        <f t="shared" ref="B5:G5" si="0">SUM(B6:B9)</f>
        <v>742.4</v>
      </c>
      <c r="C5" s="387">
        <f t="shared" si="0"/>
        <v>541.4</v>
      </c>
      <c r="D5" s="387">
        <f t="shared" si="0"/>
        <v>175.4</v>
      </c>
      <c r="E5" s="387">
        <f t="shared" si="0"/>
        <v>25.6</v>
      </c>
      <c r="F5" s="387">
        <f t="shared" si="0"/>
        <v>613.59999999999991</v>
      </c>
      <c r="G5" s="387">
        <f t="shared" si="0"/>
        <v>128.80000000000001</v>
      </c>
      <c r="H5" s="387">
        <f>F5/B5*100</f>
        <v>82.650862068965509</v>
      </c>
      <c r="I5" s="260"/>
    </row>
    <row r="6" spans="1:23" ht="24" customHeight="1" x14ac:dyDescent="0.15">
      <c r="A6" s="61" t="s">
        <v>12</v>
      </c>
      <c r="B6" s="388">
        <v>648.6</v>
      </c>
      <c r="C6" s="376">
        <v>529.4</v>
      </c>
      <c r="D6" s="376">
        <v>103.3</v>
      </c>
      <c r="E6" s="376">
        <v>15.9</v>
      </c>
      <c r="F6" s="376">
        <v>519.79999999999995</v>
      </c>
      <c r="G6" s="376">
        <v>128.80000000000001</v>
      </c>
      <c r="H6" s="389">
        <f t="shared" ref="H6:H9" si="1">F6/B6*100</f>
        <v>80.141843971631204</v>
      </c>
      <c r="I6" s="260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</row>
    <row r="7" spans="1:23" ht="24" customHeight="1" x14ac:dyDescent="0.15">
      <c r="A7" s="60" t="s">
        <v>13</v>
      </c>
      <c r="B7" s="390">
        <v>68.8</v>
      </c>
      <c r="C7" s="389">
        <v>11.8</v>
      </c>
      <c r="D7" s="389">
        <v>57</v>
      </c>
      <c r="E7" s="389">
        <v>0</v>
      </c>
      <c r="F7" s="389">
        <v>68.8</v>
      </c>
      <c r="G7" s="389">
        <v>0</v>
      </c>
      <c r="H7" s="389">
        <f t="shared" si="1"/>
        <v>100</v>
      </c>
    </row>
    <row r="8" spans="1:23" ht="24" customHeight="1" x14ac:dyDescent="0.15">
      <c r="A8" s="61" t="s">
        <v>148</v>
      </c>
      <c r="B8" s="391">
        <v>9.6999999999999993</v>
      </c>
      <c r="C8" s="392">
        <v>0</v>
      </c>
      <c r="D8" s="392">
        <v>0</v>
      </c>
      <c r="E8" s="392">
        <v>9.6999999999999993</v>
      </c>
      <c r="F8" s="392">
        <v>9.6999999999999993</v>
      </c>
      <c r="G8" s="392">
        <v>0</v>
      </c>
      <c r="H8" s="389">
        <f t="shared" si="1"/>
        <v>100</v>
      </c>
    </row>
    <row r="9" spans="1:23" ht="24" customHeight="1" thickBot="1" x14ac:dyDescent="0.2">
      <c r="A9" s="35" t="s">
        <v>149</v>
      </c>
      <c r="B9" s="393">
        <v>15.3</v>
      </c>
      <c r="C9" s="394">
        <v>0.2</v>
      </c>
      <c r="D9" s="394">
        <v>15.1</v>
      </c>
      <c r="E9" s="394">
        <v>0</v>
      </c>
      <c r="F9" s="394">
        <v>15.3</v>
      </c>
      <c r="G9" s="394">
        <v>0</v>
      </c>
      <c r="H9" s="394">
        <f t="shared" si="1"/>
        <v>100</v>
      </c>
    </row>
    <row r="10" spans="1:23" ht="24.75" customHeight="1" x14ac:dyDescent="0.15">
      <c r="B10" s="70"/>
      <c r="C10" s="70"/>
      <c r="D10" s="70"/>
      <c r="E10" s="70"/>
      <c r="F10" s="70"/>
      <c r="G10" s="70"/>
      <c r="H10" s="89" t="s">
        <v>331</v>
      </c>
    </row>
    <row r="11" spans="1:23" s="11" customFormat="1" ht="24" customHeight="1" x14ac:dyDescent="0.15">
      <c r="A11" s="62" t="s">
        <v>304</v>
      </c>
      <c r="B11" s="36"/>
      <c r="C11" s="36"/>
      <c r="D11" s="36"/>
      <c r="E11" s="36"/>
      <c r="F11" s="68"/>
      <c r="G11" s="151"/>
      <c r="J11" s="148"/>
      <c r="K11" s="148"/>
      <c r="L11" s="148"/>
      <c r="M11" s="148"/>
    </row>
    <row r="12" spans="1:23" s="11" customFormat="1" ht="24" customHeight="1" x14ac:dyDescent="0.15">
      <c r="A12" s="33"/>
      <c r="B12" s="147"/>
      <c r="C12" s="147"/>
      <c r="D12" s="147"/>
      <c r="E12" s="147"/>
      <c r="F12" s="147"/>
      <c r="G12" s="32"/>
      <c r="H12" s="148"/>
      <c r="J12" s="148"/>
      <c r="K12" s="148"/>
      <c r="L12" s="148"/>
      <c r="M12" s="148"/>
    </row>
    <row r="13" spans="1:23" s="11" customFormat="1" ht="24" customHeight="1" x14ac:dyDescent="0.15">
      <c r="A13" s="34"/>
      <c r="B13" s="149"/>
      <c r="C13" s="149"/>
      <c r="D13" s="149"/>
      <c r="E13" s="149"/>
      <c r="F13" s="149"/>
      <c r="G13" s="32"/>
      <c r="H13" s="148"/>
    </row>
    <row r="16" spans="1:23" ht="24" customHeight="1" x14ac:dyDescent="0.15">
      <c r="A16" s="337"/>
      <c r="B16" s="118"/>
      <c r="C16" s="118"/>
      <c r="D16" s="118"/>
      <c r="E16" s="118"/>
      <c r="F16" s="118"/>
      <c r="G16" s="118"/>
      <c r="H16" s="118"/>
    </row>
    <row r="17" spans="2:8" ht="24" customHeight="1" x14ac:dyDescent="0.15">
      <c r="B17" s="118"/>
      <c r="C17" s="118"/>
      <c r="D17" s="118"/>
      <c r="E17" s="118"/>
      <c r="F17" s="118"/>
      <c r="G17" s="118"/>
      <c r="H17" s="118"/>
    </row>
    <row r="18" spans="2:8" ht="24" customHeight="1" x14ac:dyDescent="0.15">
      <c r="B18" s="118"/>
      <c r="C18" s="118"/>
      <c r="D18" s="118"/>
      <c r="E18" s="118"/>
      <c r="F18" s="118"/>
      <c r="G18" s="118"/>
      <c r="H18" s="118"/>
    </row>
    <row r="19" spans="2:8" ht="24" customHeight="1" x14ac:dyDescent="0.15">
      <c r="B19" s="118"/>
      <c r="C19" s="118"/>
      <c r="D19" s="118"/>
      <c r="E19" s="118"/>
      <c r="F19" s="118"/>
      <c r="G19" s="118"/>
      <c r="H19" s="118"/>
    </row>
    <row r="21" spans="2:8" ht="24" customHeight="1" x14ac:dyDescent="0.15">
      <c r="G21" s="118"/>
      <c r="H21" s="118"/>
    </row>
    <row r="22" spans="2:8" ht="24" customHeight="1" x14ac:dyDescent="0.15">
      <c r="B22" s="118"/>
      <c r="C22" s="118"/>
      <c r="D22" s="118"/>
      <c r="E22" s="118"/>
      <c r="H22" s="118"/>
    </row>
    <row r="23" spans="2:8" ht="24" customHeight="1" x14ac:dyDescent="0.15">
      <c r="B23" s="118"/>
      <c r="C23" s="118"/>
      <c r="D23" s="118"/>
      <c r="E23" s="118"/>
      <c r="H23" s="118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59" firstPageNumber="85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16"/>
  <sheetViews>
    <sheetView showGridLines="0" view="pageBreakPreview" zoomScale="80" zoomScaleNormal="80" zoomScaleSheetLayoutView="80" workbookViewId="0"/>
  </sheetViews>
  <sheetFormatPr defaultColWidth="19.375" defaultRowHeight="23.25" customHeight="1" x14ac:dyDescent="0.15"/>
  <cols>
    <col min="1" max="16384" width="19.375" style="78"/>
  </cols>
  <sheetData>
    <row r="1" spans="1:35" ht="23.25" customHeight="1" thickBot="1" x14ac:dyDescent="0.2">
      <c r="A1" s="28" t="s">
        <v>161</v>
      </c>
      <c r="B1" s="138"/>
      <c r="C1" s="138"/>
      <c r="D1" s="138"/>
      <c r="E1" s="138"/>
      <c r="F1" s="138"/>
      <c r="G1" s="138"/>
    </row>
    <row r="2" spans="1:35" ht="23.25" customHeight="1" x14ac:dyDescent="0.15">
      <c r="A2" s="153" t="s">
        <v>160</v>
      </c>
      <c r="B2" s="158" t="s">
        <v>140</v>
      </c>
      <c r="C2" s="158"/>
      <c r="D2" s="159" t="s">
        <v>162</v>
      </c>
      <c r="E2" s="158"/>
      <c r="F2" s="159" t="s">
        <v>163</v>
      </c>
      <c r="G2" s="158"/>
    </row>
    <row r="3" spans="1:35" ht="14.25" x14ac:dyDescent="0.15">
      <c r="A3" s="152"/>
      <c r="B3" s="161" t="s">
        <v>140</v>
      </c>
      <c r="C3" s="162" t="s">
        <v>152</v>
      </c>
      <c r="D3" s="162" t="s">
        <v>140</v>
      </c>
      <c r="E3" s="162" t="s">
        <v>152</v>
      </c>
      <c r="F3" s="162" t="s">
        <v>140</v>
      </c>
      <c r="G3" s="162" t="s">
        <v>152</v>
      </c>
    </row>
    <row r="4" spans="1:35" ht="14.25" x14ac:dyDescent="0.15">
      <c r="A4" s="160"/>
      <c r="B4" s="166" t="s">
        <v>166</v>
      </c>
      <c r="C4" s="167" t="s">
        <v>167</v>
      </c>
      <c r="D4" s="166" t="s">
        <v>166</v>
      </c>
      <c r="E4" s="167" t="s">
        <v>167</v>
      </c>
      <c r="F4" s="166" t="s">
        <v>166</v>
      </c>
      <c r="G4" s="167" t="s">
        <v>167</v>
      </c>
    </row>
    <row r="5" spans="1:35" ht="23.25" customHeight="1" x14ac:dyDescent="0.15">
      <c r="A5" s="69" t="s">
        <v>164</v>
      </c>
      <c r="B5" s="370">
        <f>SUM(B6:B9)</f>
        <v>234</v>
      </c>
      <c r="C5" s="371">
        <f t="shared" ref="C5:E5" si="0">SUM(C6:C9)</f>
        <v>4754.6000000000004</v>
      </c>
      <c r="D5" s="372">
        <f t="shared" si="0"/>
        <v>234</v>
      </c>
      <c r="E5" s="371">
        <f t="shared" si="0"/>
        <v>4754.6000000000004</v>
      </c>
      <c r="F5" s="373">
        <v>0</v>
      </c>
      <c r="G5" s="374">
        <v>0</v>
      </c>
    </row>
    <row r="6" spans="1:35" ht="23.25" customHeight="1" x14ac:dyDescent="0.15">
      <c r="A6" s="61" t="s">
        <v>12</v>
      </c>
      <c r="B6" s="375">
        <v>176</v>
      </c>
      <c r="C6" s="376">
        <v>2249.3000000000002</v>
      </c>
      <c r="D6" s="377">
        <v>176</v>
      </c>
      <c r="E6" s="376">
        <v>2249.3000000000002</v>
      </c>
      <c r="F6" s="377">
        <v>0</v>
      </c>
      <c r="G6" s="376">
        <v>0</v>
      </c>
    </row>
    <row r="7" spans="1:35" ht="23.25" customHeight="1" x14ac:dyDescent="0.15">
      <c r="A7" s="60" t="s">
        <v>13</v>
      </c>
      <c r="B7" s="375">
        <v>43</v>
      </c>
      <c r="C7" s="376">
        <v>1751.3</v>
      </c>
      <c r="D7" s="378">
        <v>43</v>
      </c>
      <c r="E7" s="379">
        <v>1751.3</v>
      </c>
      <c r="F7" s="377">
        <v>0</v>
      </c>
      <c r="G7" s="376">
        <v>0</v>
      </c>
    </row>
    <row r="8" spans="1:35" ht="23.25" customHeight="1" x14ac:dyDescent="0.15">
      <c r="A8" s="61" t="s">
        <v>148</v>
      </c>
      <c r="B8" s="375">
        <v>10</v>
      </c>
      <c r="C8" s="376">
        <v>348</v>
      </c>
      <c r="D8" s="378">
        <v>10</v>
      </c>
      <c r="E8" s="379">
        <v>348</v>
      </c>
      <c r="F8" s="377">
        <v>0</v>
      </c>
      <c r="G8" s="376">
        <v>0</v>
      </c>
      <c r="AI8" s="106"/>
    </row>
    <row r="9" spans="1:35" ht="23.25" customHeight="1" thickBot="1" x14ac:dyDescent="0.2">
      <c r="A9" s="35" t="s">
        <v>159</v>
      </c>
      <c r="B9" s="380">
        <v>5</v>
      </c>
      <c r="C9" s="381">
        <v>406</v>
      </c>
      <c r="D9" s="382">
        <v>5</v>
      </c>
      <c r="E9" s="383">
        <v>406</v>
      </c>
      <c r="F9" s="384">
        <v>0</v>
      </c>
      <c r="G9" s="381">
        <v>0</v>
      </c>
    </row>
    <row r="10" spans="1:35" s="11" customFormat="1" ht="23.25" customHeight="1" x14ac:dyDescent="0.15">
      <c r="A10" s="36"/>
      <c r="B10" s="63"/>
      <c r="C10" s="63"/>
      <c r="D10" s="63"/>
      <c r="E10" s="36"/>
      <c r="F10" s="150"/>
      <c r="G10" s="89" t="s">
        <v>330</v>
      </c>
    </row>
    <row r="11" spans="1:35" s="11" customFormat="1" ht="23.25" customHeight="1" x14ac:dyDescent="0.15">
      <c r="A11" s="36"/>
      <c r="B11" s="36"/>
      <c r="C11" s="36"/>
      <c r="D11" s="36"/>
      <c r="E11" s="36"/>
      <c r="F11" s="148"/>
      <c r="G11" s="148"/>
    </row>
    <row r="12" spans="1:35" s="11" customFormat="1" ht="23.25" customHeight="1" x14ac:dyDescent="0.15">
      <c r="A12" s="156"/>
      <c r="B12" s="156"/>
      <c r="C12" s="156"/>
      <c r="D12" s="156"/>
      <c r="E12" s="156"/>
      <c r="F12" s="63"/>
      <c r="G12" s="148"/>
    </row>
    <row r="16" spans="1:35" ht="23.25" customHeight="1" x14ac:dyDescent="0.15">
      <c r="A16" s="37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8" firstPageNumber="85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J16"/>
  <sheetViews>
    <sheetView showGridLines="0" zoomScale="90" zoomScaleNormal="90" workbookViewId="0"/>
  </sheetViews>
  <sheetFormatPr defaultColWidth="19.375" defaultRowHeight="27" customHeight="1" x14ac:dyDescent="0.15"/>
  <cols>
    <col min="1" max="16384" width="19.375" style="78"/>
  </cols>
  <sheetData>
    <row r="1" spans="1:10" ht="27" customHeight="1" thickBot="1" x14ac:dyDescent="0.2">
      <c r="A1" s="28" t="s">
        <v>305</v>
      </c>
      <c r="B1" s="138"/>
      <c r="C1" s="138"/>
      <c r="D1" s="138"/>
      <c r="E1" s="138"/>
      <c r="F1" s="138"/>
      <c r="G1" s="138"/>
    </row>
    <row r="2" spans="1:10" ht="27" customHeight="1" x14ac:dyDescent="0.15">
      <c r="A2" s="97" t="s">
        <v>168</v>
      </c>
      <c r="B2" s="169" t="s">
        <v>169</v>
      </c>
      <c r="C2" s="170"/>
      <c r="D2" s="170"/>
      <c r="E2" s="170"/>
      <c r="F2" s="170"/>
      <c r="G2" s="80" t="s">
        <v>176</v>
      </c>
    </row>
    <row r="3" spans="1:10" ht="27" customHeight="1" x14ac:dyDescent="0.15">
      <c r="A3" s="129"/>
      <c r="B3" s="86" t="s">
        <v>103</v>
      </c>
      <c r="C3" s="86" t="s">
        <v>170</v>
      </c>
      <c r="D3" s="86" t="s">
        <v>177</v>
      </c>
      <c r="E3" s="86" t="s">
        <v>105</v>
      </c>
      <c r="F3" s="86" t="s">
        <v>104</v>
      </c>
      <c r="G3" s="168"/>
      <c r="H3" s="106"/>
      <c r="I3" s="106"/>
      <c r="J3" s="106"/>
    </row>
    <row r="4" spans="1:10" ht="14.25" x14ac:dyDescent="0.15">
      <c r="A4" s="99"/>
      <c r="B4" s="108"/>
      <c r="C4" s="108"/>
      <c r="D4" s="108" t="s">
        <v>178</v>
      </c>
      <c r="E4" s="108"/>
      <c r="F4" s="108"/>
      <c r="G4" s="108" t="s">
        <v>175</v>
      </c>
    </row>
    <row r="5" spans="1:10" s="106" customFormat="1" ht="27" customHeight="1" x14ac:dyDescent="0.15">
      <c r="A5" s="106" t="s">
        <v>171</v>
      </c>
      <c r="B5" s="171">
        <v>1</v>
      </c>
      <c r="C5" s="172">
        <v>5</v>
      </c>
      <c r="D5" s="172">
        <v>223477</v>
      </c>
      <c r="E5" s="172">
        <v>8271</v>
      </c>
      <c r="F5" s="172">
        <v>20475</v>
      </c>
      <c r="G5" s="308">
        <v>1309</v>
      </c>
      <c r="H5" s="173"/>
    </row>
    <row r="6" spans="1:10" s="106" customFormat="1" ht="27" customHeight="1" x14ac:dyDescent="0.15">
      <c r="A6" s="106" t="s">
        <v>172</v>
      </c>
      <c r="B6" s="171">
        <v>1</v>
      </c>
      <c r="C6" s="172">
        <v>5</v>
      </c>
      <c r="D6" s="172">
        <v>225300</v>
      </c>
      <c r="E6" s="172">
        <v>8405</v>
      </c>
      <c r="F6" s="172">
        <v>20757</v>
      </c>
      <c r="G6" s="308">
        <v>1314.4</v>
      </c>
      <c r="H6" s="173"/>
    </row>
    <row r="7" spans="1:10" s="106" customFormat="1" ht="27" customHeight="1" x14ac:dyDescent="0.15">
      <c r="A7" s="106" t="s">
        <v>173</v>
      </c>
      <c r="B7" s="171">
        <v>1</v>
      </c>
      <c r="C7" s="172">
        <v>5</v>
      </c>
      <c r="D7" s="172">
        <v>226536</v>
      </c>
      <c r="E7" s="172">
        <v>8469</v>
      </c>
      <c r="F7" s="172">
        <v>20943</v>
      </c>
      <c r="G7" s="308">
        <v>1319.7</v>
      </c>
      <c r="H7" s="173"/>
    </row>
    <row r="8" spans="1:10" s="1" customFormat="1" ht="27" customHeight="1" thickBot="1" x14ac:dyDescent="0.2">
      <c r="A8" s="29" t="s">
        <v>174</v>
      </c>
      <c r="B8" s="367">
        <v>1</v>
      </c>
      <c r="C8" s="368">
        <v>5</v>
      </c>
      <c r="D8" s="368">
        <v>228067</v>
      </c>
      <c r="E8" s="368">
        <v>8565</v>
      </c>
      <c r="F8" s="368">
        <v>21164</v>
      </c>
      <c r="G8" s="369">
        <v>1323.7</v>
      </c>
      <c r="H8" s="174"/>
    </row>
    <row r="9" spans="1:10" ht="27" customHeight="1" x14ac:dyDescent="0.15">
      <c r="A9" s="97"/>
      <c r="B9" s="97"/>
      <c r="C9" s="97"/>
      <c r="D9" s="97"/>
      <c r="E9" s="97"/>
      <c r="F9" s="97"/>
      <c r="G9" s="71" t="s">
        <v>179</v>
      </c>
    </row>
    <row r="16" spans="1:10" ht="27" customHeight="1" x14ac:dyDescent="0.15">
      <c r="A16" s="37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85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4"/>
  <sheetViews>
    <sheetView showGridLines="0" zoomScale="90" zoomScaleNormal="90" workbookViewId="0"/>
  </sheetViews>
  <sheetFormatPr defaultColWidth="19.5" defaultRowHeight="33" customHeight="1" x14ac:dyDescent="0.15"/>
  <cols>
    <col min="1" max="16384" width="19.5" style="78"/>
  </cols>
  <sheetData>
    <row r="1" spans="1:6" ht="33" customHeight="1" thickBot="1" x14ac:dyDescent="0.2">
      <c r="A1" s="15" t="s">
        <v>180</v>
      </c>
      <c r="B1" s="175"/>
      <c r="C1" s="175"/>
      <c r="D1" s="175"/>
      <c r="E1" s="175"/>
      <c r="F1" s="175"/>
    </row>
    <row r="2" spans="1:6" ht="33" customHeight="1" x14ac:dyDescent="0.15">
      <c r="A2" s="74" t="s">
        <v>168</v>
      </c>
      <c r="B2" s="169" t="s">
        <v>181</v>
      </c>
      <c r="C2" s="170"/>
      <c r="D2" s="102" t="s">
        <v>185</v>
      </c>
      <c r="E2" s="96" t="s">
        <v>182</v>
      </c>
      <c r="F2" s="96" t="s">
        <v>183</v>
      </c>
    </row>
    <row r="3" spans="1:6" ht="33" customHeight="1" x14ac:dyDescent="0.15">
      <c r="A3" s="75"/>
      <c r="B3" s="76" t="s">
        <v>184</v>
      </c>
      <c r="C3" s="76" t="s">
        <v>123</v>
      </c>
      <c r="D3" s="98" t="s">
        <v>132</v>
      </c>
      <c r="E3" s="77"/>
      <c r="F3" s="98"/>
    </row>
    <row r="4" spans="1:6" s="106" customFormat="1" ht="33" customHeight="1" x14ac:dyDescent="0.15">
      <c r="A4" s="106" t="s">
        <v>171</v>
      </c>
      <c r="B4" s="47">
        <v>61777</v>
      </c>
      <c r="C4" s="48">
        <v>117698</v>
      </c>
      <c r="D4" s="48">
        <v>1309</v>
      </c>
      <c r="E4" s="48">
        <v>29958</v>
      </c>
      <c r="F4" s="48">
        <v>78421</v>
      </c>
    </row>
    <row r="5" spans="1:6" s="106" customFormat="1" ht="33" customHeight="1" x14ac:dyDescent="0.15">
      <c r="A5" s="106" t="s">
        <v>172</v>
      </c>
      <c r="B5" s="47">
        <v>61916</v>
      </c>
      <c r="C5" s="48">
        <v>117017</v>
      </c>
      <c r="D5" s="48">
        <v>1314</v>
      </c>
      <c r="E5" s="48">
        <v>30768</v>
      </c>
      <c r="F5" s="48">
        <v>78208</v>
      </c>
    </row>
    <row r="6" spans="1:6" s="106" customFormat="1" ht="33" customHeight="1" x14ac:dyDescent="0.15">
      <c r="A6" s="106" t="s">
        <v>173</v>
      </c>
      <c r="B6" s="47">
        <v>61915</v>
      </c>
      <c r="C6" s="48">
        <v>115848</v>
      </c>
      <c r="D6" s="48">
        <v>1320</v>
      </c>
      <c r="E6" s="48">
        <v>31018</v>
      </c>
      <c r="F6" s="48">
        <v>77530</v>
      </c>
    </row>
    <row r="7" spans="1:6" s="1" customFormat="1" ht="33" customHeight="1" thickBot="1" x14ac:dyDescent="0.2">
      <c r="A7" s="6" t="s">
        <v>174</v>
      </c>
      <c r="B7" s="365">
        <v>61360</v>
      </c>
      <c r="C7" s="366">
        <v>114216</v>
      </c>
      <c r="D7" s="366">
        <v>1324</v>
      </c>
      <c r="E7" s="366">
        <v>30972</v>
      </c>
      <c r="F7" s="366">
        <v>76620</v>
      </c>
    </row>
    <row r="8" spans="1:6" ht="33" customHeight="1" x14ac:dyDescent="0.15">
      <c r="A8" s="129"/>
      <c r="B8" s="122"/>
      <c r="C8" s="122"/>
      <c r="D8" s="122"/>
      <c r="E8" s="122"/>
      <c r="F8" s="71" t="s">
        <v>179</v>
      </c>
    </row>
    <row r="9" spans="1:6" ht="33" customHeight="1" x14ac:dyDescent="0.15">
      <c r="F9" s="118"/>
    </row>
    <row r="11" spans="1:6" ht="33" customHeight="1" x14ac:dyDescent="0.15">
      <c r="A11" s="118"/>
      <c r="B11" s="118"/>
      <c r="C11" s="118"/>
      <c r="D11" s="118"/>
      <c r="E11" s="118"/>
      <c r="F11" s="118"/>
    </row>
    <row r="13" spans="1:6" ht="33" customHeight="1" x14ac:dyDescent="0.15">
      <c r="A13" s="118"/>
      <c r="B13" s="118"/>
      <c r="C13" s="118"/>
      <c r="D13" s="118"/>
      <c r="E13" s="118"/>
      <c r="F13" s="118"/>
    </row>
    <row r="14" spans="1:6" ht="33" customHeight="1" x14ac:dyDescent="0.15">
      <c r="A14" s="118"/>
      <c r="B14" s="118"/>
      <c r="C14" s="118"/>
      <c r="D14" s="118"/>
      <c r="E14" s="118"/>
      <c r="F14" s="118"/>
    </row>
    <row r="15" spans="1:6" ht="33" customHeight="1" x14ac:dyDescent="0.15">
      <c r="B15" s="118"/>
      <c r="C15" s="118"/>
      <c r="D15" s="118"/>
      <c r="E15" s="118"/>
      <c r="F15" s="118"/>
    </row>
    <row r="16" spans="1:6" ht="33" customHeight="1" x14ac:dyDescent="0.15">
      <c r="A16" s="337"/>
      <c r="B16" s="118"/>
      <c r="C16" s="118"/>
      <c r="D16" s="118"/>
      <c r="E16" s="118"/>
      <c r="F16" s="118"/>
    </row>
    <row r="17" spans="1:6" ht="33" customHeight="1" x14ac:dyDescent="0.15">
      <c r="B17" s="118"/>
      <c r="C17" s="118"/>
      <c r="D17" s="118"/>
      <c r="E17" s="118"/>
      <c r="F17" s="118"/>
    </row>
    <row r="18" spans="1:6" ht="33" customHeight="1" x14ac:dyDescent="0.15">
      <c r="A18" s="118"/>
      <c r="B18" s="118"/>
      <c r="C18" s="118"/>
      <c r="D18" s="118"/>
      <c r="E18" s="118"/>
      <c r="F18" s="118"/>
    </row>
    <row r="19" spans="1:6" ht="33" customHeight="1" x14ac:dyDescent="0.15">
      <c r="B19" s="118"/>
      <c r="C19" s="118"/>
      <c r="D19" s="118"/>
      <c r="E19" s="118"/>
      <c r="F19" s="118"/>
    </row>
    <row r="20" spans="1:6" ht="33" customHeight="1" x14ac:dyDescent="0.15">
      <c r="A20" s="118"/>
      <c r="B20" s="118"/>
      <c r="C20" s="118"/>
      <c r="D20" s="118"/>
      <c r="E20" s="118"/>
      <c r="F20" s="118"/>
    </row>
    <row r="21" spans="1:6" ht="33" customHeight="1" x14ac:dyDescent="0.15">
      <c r="B21" s="118"/>
      <c r="C21" s="118"/>
      <c r="D21" s="118"/>
      <c r="E21" s="118"/>
      <c r="F21" s="118"/>
    </row>
    <row r="22" spans="1:6" ht="33" customHeight="1" x14ac:dyDescent="0.15">
      <c r="A22" s="118"/>
      <c r="B22" s="118"/>
      <c r="C22" s="118"/>
      <c r="D22" s="118"/>
      <c r="E22" s="118"/>
      <c r="F22" s="118"/>
    </row>
    <row r="23" spans="1:6" ht="33" customHeight="1" x14ac:dyDescent="0.15">
      <c r="B23" s="118"/>
      <c r="C23" s="118"/>
      <c r="D23" s="118"/>
      <c r="E23" s="118"/>
      <c r="F23" s="118"/>
    </row>
    <row r="24" spans="1:6" ht="33" customHeight="1" x14ac:dyDescent="0.15">
      <c r="A24" s="118"/>
      <c r="B24" s="118"/>
      <c r="C24" s="118"/>
      <c r="D24" s="118"/>
      <c r="E24" s="118"/>
      <c r="F24" s="118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85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10</vt:i4>
      </vt:variant>
    </vt:vector>
  </HeadingPairs>
  <TitlesOfParts>
    <vt:vector size="30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11(1)</vt:lpstr>
      <vt:lpstr>11(2)</vt:lpstr>
      <vt:lpstr>12</vt:lpstr>
      <vt:lpstr>13</vt:lpstr>
      <vt:lpstr>14</vt:lpstr>
      <vt:lpstr>15</vt:lpstr>
      <vt:lpstr>16</vt:lpstr>
      <vt:lpstr>17</vt:lpstr>
      <vt:lpstr>18</vt:lpstr>
      <vt:lpstr>'12'!Print_Area</vt:lpstr>
      <vt:lpstr>'13'!Print_Area</vt:lpstr>
      <vt:lpstr>'14'!Print_Area</vt:lpstr>
      <vt:lpstr>'15'!Print_Area</vt:lpstr>
      <vt:lpstr>'17'!Print_Area</vt:lpstr>
      <vt:lpstr>'18'!Print_Area</vt:lpstr>
      <vt:lpstr>'4'!Print_Area</vt:lpstr>
      <vt:lpstr>'5'!Print_Area</vt:lpstr>
      <vt:lpstr>'6'!Print_Area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2022-03-08T05:34:59Z</cp:lastPrinted>
  <dcterms:created xsi:type="dcterms:W3CDTF">2001-02-09T02:48:53Z</dcterms:created>
  <dcterms:modified xsi:type="dcterms:W3CDTF">2022-04-14T00:09:13Z</dcterms:modified>
</cp:coreProperties>
</file>