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政策推進課\06統計担当\①定常（庶務他）\005統計書\☆令和3年版統計書\✿令和3年版統計書エクセル(修正)\"/>
    </mc:Choice>
  </mc:AlternateContent>
  <xr:revisionPtr revIDLastSave="0" documentId="13_ncr:1_{588DBFAA-78D6-416D-81C2-B28D9FA217F3}" xr6:coauthVersionLast="36" xr6:coauthVersionMax="36" xr10:uidLastSave="{00000000-0000-0000-0000-000000000000}"/>
  <bookViews>
    <workbookView xWindow="10230" yWindow="-15" windowWidth="10275" windowHeight="8100" tabRatio="603" activeTab="1" xr2:uid="{00000000-000D-0000-FFFF-FFFF00000000}"/>
  </bookViews>
  <sheets>
    <sheet name="見出し" sheetId="4" r:id="rId1"/>
    <sheet name="1" sheetId="31" r:id="rId2"/>
    <sheet name="2" sheetId="32" r:id="rId3"/>
    <sheet name="3" sheetId="33" r:id="rId4"/>
    <sheet name="4" sheetId="34" r:id="rId5"/>
    <sheet name="5(1)" sheetId="26" r:id="rId6"/>
    <sheet name="5(2)" sheetId="38" r:id="rId7"/>
    <sheet name="6" sheetId="21" r:id="rId8"/>
    <sheet name="7" sheetId="43" r:id="rId9"/>
    <sheet name="8" sheetId="42" r:id="rId10"/>
    <sheet name="9" sheetId="39" r:id="rId11"/>
  </sheets>
  <definedNames>
    <definedName name="_xlnm.Print_Area" localSheetId="1">'1'!$A$1:$G$12</definedName>
    <definedName name="_xlnm.Print_Area" localSheetId="5">'5(1)'!#REF!</definedName>
    <definedName name="_xlnm.Print_Area" localSheetId="6">'5(2)'!$A$1:$G$20</definedName>
    <definedName name="_xlnm.Print_Area" localSheetId="7">'6'!$A$1:$N$22</definedName>
    <definedName name="_xlnm.Print_Area" localSheetId="8">'7'!$A$1:$I$14</definedName>
    <definedName name="_xlnm.Print_Area" localSheetId="9">'8'!$A$1:$E$12</definedName>
    <definedName name="_xlnm.Print_Area" localSheetId="10">'9'!$A$1:$I$22</definedName>
    <definedName name="_xlnm.Print_Area" localSheetId="0">見出し!$A$1:$O$27</definedName>
  </definedNames>
  <calcPr calcId="191029"/>
</workbook>
</file>

<file path=xl/calcChain.xml><?xml version="1.0" encoding="utf-8"?>
<calcChain xmlns="http://schemas.openxmlformats.org/spreadsheetml/2006/main">
  <c r="C8" i="21" l="1"/>
  <c r="D8" i="21"/>
  <c r="E8" i="21"/>
  <c r="F8" i="21"/>
  <c r="G8" i="21"/>
  <c r="H8" i="21"/>
  <c r="I8" i="21"/>
  <c r="J8" i="21"/>
  <c r="K8" i="21"/>
  <c r="L8" i="21"/>
  <c r="M8" i="21"/>
  <c r="N8" i="21"/>
  <c r="B8" i="21"/>
</calcChain>
</file>

<file path=xl/sharedStrings.xml><?xml version="1.0" encoding="utf-8"?>
<sst xmlns="http://schemas.openxmlformats.org/spreadsheetml/2006/main" count="244" uniqueCount="165">
  <si>
    <t>１３．</t>
    <phoneticPr fontId="1"/>
  </si>
  <si>
    <t>年次別配水量・給水量の状況</t>
    <rPh sb="0" eb="2">
      <t>ネンジ</t>
    </rPh>
    <rPh sb="2" eb="3">
      <t>ベツ</t>
    </rPh>
    <rPh sb="3" eb="5">
      <t>ハイスイ</t>
    </rPh>
    <rPh sb="5" eb="6">
      <t>リョウ</t>
    </rPh>
    <rPh sb="7" eb="8">
      <t>キュウ</t>
    </rPh>
    <rPh sb="8" eb="10">
      <t>スイリョウ</t>
    </rPh>
    <rPh sb="11" eb="13">
      <t>ジョウキョウ</t>
    </rPh>
    <phoneticPr fontId="1"/>
  </si>
  <si>
    <t>電力供給施設の状況</t>
    <rPh sb="0" eb="2">
      <t>デンリョク</t>
    </rPh>
    <rPh sb="2" eb="4">
      <t>キョウキュウ</t>
    </rPh>
    <rPh sb="4" eb="6">
      <t>シセツ</t>
    </rPh>
    <rPh sb="7" eb="9">
      <t>ジョウキョウ</t>
    </rPh>
    <phoneticPr fontId="1"/>
  </si>
  <si>
    <t>市有街灯設置数</t>
    <rPh sb="0" eb="1">
      <t>シ</t>
    </rPh>
    <rPh sb="1" eb="2">
      <t>ユウ</t>
    </rPh>
    <rPh sb="2" eb="4">
      <t>ガイトウ</t>
    </rPh>
    <rPh sb="4" eb="6">
      <t>セッチ</t>
    </rPh>
    <rPh sb="6" eb="7">
      <t>スウ</t>
    </rPh>
    <phoneticPr fontId="1"/>
  </si>
  <si>
    <t>都市ガスの需要状況</t>
    <rPh sb="0" eb="2">
      <t>トシ</t>
    </rPh>
    <rPh sb="5" eb="7">
      <t>ジュヨウ</t>
    </rPh>
    <rPh sb="7" eb="9">
      <t>ジョウキョウ</t>
    </rPh>
    <phoneticPr fontId="1"/>
  </si>
  <si>
    <t>電力需要状況</t>
    <rPh sb="0" eb="1">
      <t>デン</t>
    </rPh>
    <rPh sb="1" eb="2">
      <t>チカラ</t>
    </rPh>
    <rPh sb="2" eb="3">
      <t>モトメ</t>
    </rPh>
    <rPh sb="3" eb="4">
      <t>ヨウ</t>
    </rPh>
    <rPh sb="4" eb="6">
      <t>ジョウキョウ</t>
    </rPh>
    <phoneticPr fontId="1"/>
  </si>
  <si>
    <t>水源別配水量</t>
    <rPh sb="0" eb="1">
      <t>ミズ</t>
    </rPh>
    <rPh sb="1" eb="2">
      <t>ミナモト</t>
    </rPh>
    <rPh sb="2" eb="3">
      <t>ベツ</t>
    </rPh>
    <rPh sb="3" eb="4">
      <t>クバ</t>
    </rPh>
    <rPh sb="4" eb="5">
      <t>ミズ</t>
    </rPh>
    <rPh sb="5" eb="6">
      <t>リョウ</t>
    </rPh>
    <phoneticPr fontId="1"/>
  </si>
  <si>
    <t>電気・ガスおよび水道</t>
    <rPh sb="0" eb="1">
      <t>デン</t>
    </rPh>
    <rPh sb="1" eb="2">
      <t>キ</t>
    </rPh>
    <rPh sb="8" eb="10">
      <t>スイドウ</t>
    </rPh>
    <phoneticPr fontId="1"/>
  </si>
  <si>
    <t>船舶給水</t>
  </si>
  <si>
    <t>臨時給水</t>
  </si>
  <si>
    <t>公共給水</t>
  </si>
  <si>
    <t>給水栓数・給水戸数</t>
    <rPh sb="0" eb="2">
      <t>キュウスイ</t>
    </rPh>
    <rPh sb="2" eb="3">
      <t>セン</t>
    </rPh>
    <rPh sb="3" eb="4">
      <t>スウ</t>
    </rPh>
    <rPh sb="5" eb="7">
      <t>キュウスイ</t>
    </rPh>
    <rPh sb="7" eb="8">
      <t>ト</t>
    </rPh>
    <rPh sb="8" eb="9">
      <t>カズ</t>
    </rPh>
    <phoneticPr fontId="1"/>
  </si>
  <si>
    <t>１．</t>
    <phoneticPr fontId="1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</si>
  <si>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</si>
  <si>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</si>
  <si>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</si>
  <si>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</si>
  <si>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</si>
  <si>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</si>
  <si>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</si>
  <si>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</si>
  <si>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給水種類別料金収入の状況</t>
    <rPh sb="0" eb="2">
      <t>キュウスイ</t>
    </rPh>
    <rPh sb="2" eb="4">
      <t>シュルイ</t>
    </rPh>
    <rPh sb="4" eb="5">
      <t>ベツ</t>
    </rPh>
    <rPh sb="5" eb="7">
      <t>リョウキン</t>
    </rPh>
    <rPh sb="7" eb="9">
      <t>シュウニュウ</t>
    </rPh>
    <rPh sb="10" eb="12">
      <t>ジョウキョウ</t>
    </rPh>
    <phoneticPr fontId="1"/>
  </si>
  <si>
    <t>都市ガス供給施設および生産量の状況</t>
    <rPh sb="0" eb="2">
      <t>トシ</t>
    </rPh>
    <rPh sb="4" eb="6">
      <t>キョウキュウ</t>
    </rPh>
    <rPh sb="6" eb="8">
      <t>シセツ</t>
    </rPh>
    <rPh sb="11" eb="14">
      <t>セイサンリョウ</t>
    </rPh>
    <rPh sb="15" eb="17">
      <t>ジョウキョウ</t>
    </rPh>
    <phoneticPr fontId="1"/>
  </si>
  <si>
    <t>市営温泉給水</t>
    <rPh sb="0" eb="2">
      <t>シエイ</t>
    </rPh>
    <rPh sb="2" eb="4">
      <t>オンセン</t>
    </rPh>
    <rPh sb="4" eb="6">
      <t>キュウスイ</t>
    </rPh>
    <phoneticPr fontId="1"/>
  </si>
  <si>
    <t>地熱発電給水</t>
    <rPh sb="0" eb="2">
      <t>チネツ</t>
    </rPh>
    <rPh sb="2" eb="4">
      <t>ハツデン</t>
    </rPh>
    <rPh sb="4" eb="6">
      <t>キュウスイ</t>
    </rPh>
    <phoneticPr fontId="1"/>
  </si>
  <si>
    <t>配電柱数</t>
    <rPh sb="0" eb="2">
      <t>ハイデン</t>
    </rPh>
    <rPh sb="2" eb="3">
      <t>ハシラ</t>
    </rPh>
    <rPh sb="3" eb="4">
      <t>スウ</t>
    </rPh>
    <phoneticPr fontId="1"/>
  </si>
  <si>
    <t>※「変圧施設」、「配電施設」の数値は概算値。</t>
    <phoneticPr fontId="1"/>
  </si>
  <si>
    <t>扇山第１</t>
    <rPh sb="0" eb="1">
      <t>オオギ</t>
    </rPh>
    <rPh sb="1" eb="2">
      <t>ヤマ</t>
    </rPh>
    <rPh sb="2" eb="3">
      <t>ダイ</t>
    </rPh>
    <phoneticPr fontId="1"/>
  </si>
  <si>
    <t>給水戸数</t>
    <phoneticPr fontId="1"/>
  </si>
  <si>
    <t>資料…上下水道局</t>
    <rPh sb="0" eb="2">
      <t>シリョウ</t>
    </rPh>
    <rPh sb="3" eb="5">
      <t>ジョウゲ</t>
    </rPh>
    <rPh sb="5" eb="8">
      <t>スイドウキョク</t>
    </rPh>
    <phoneticPr fontId="1"/>
  </si>
  <si>
    <t>１３．電気・ガスおよび水道</t>
    <rPh sb="3" eb="5">
      <t>デンキ</t>
    </rPh>
    <rPh sb="11" eb="13">
      <t>スイドウ</t>
    </rPh>
    <phoneticPr fontId="1"/>
  </si>
  <si>
    <t>１．電力供給施設の状況</t>
    <rPh sb="2" eb="4">
      <t>デンリョク</t>
    </rPh>
    <rPh sb="4" eb="6">
      <t>キョウキュウ</t>
    </rPh>
    <rPh sb="6" eb="8">
      <t>シセツ</t>
    </rPh>
    <rPh sb="9" eb="11">
      <t>ジョウキョウ</t>
    </rPh>
    <phoneticPr fontId="1"/>
  </si>
  <si>
    <t>年次</t>
    <rPh sb="0" eb="2">
      <t>ネンジ</t>
    </rPh>
    <phoneticPr fontId="1"/>
  </si>
  <si>
    <t>変電所</t>
    <rPh sb="0" eb="2">
      <t>ヘンデン</t>
    </rPh>
    <rPh sb="2" eb="3">
      <t>ショ</t>
    </rPh>
    <phoneticPr fontId="1"/>
  </si>
  <si>
    <t>設備容量</t>
    <rPh sb="0" eb="2">
      <t>セツビ</t>
    </rPh>
    <rPh sb="2" eb="4">
      <t>ヨウリョウ</t>
    </rPh>
    <phoneticPr fontId="1"/>
  </si>
  <si>
    <t>設置数</t>
    <rPh sb="0" eb="1">
      <t>セツ</t>
    </rPh>
    <rPh sb="1" eb="2">
      <t>チ</t>
    </rPh>
    <rPh sb="2" eb="3">
      <t>スウ</t>
    </rPh>
    <phoneticPr fontId="1"/>
  </si>
  <si>
    <t>変圧施設</t>
    <rPh sb="0" eb="2">
      <t>ヘンアツ</t>
    </rPh>
    <rPh sb="2" eb="4">
      <t>シセツ</t>
    </rPh>
    <phoneticPr fontId="1"/>
  </si>
  <si>
    <t>配電施設</t>
    <rPh sb="0" eb="1">
      <t>ハイデン</t>
    </rPh>
    <rPh sb="1" eb="2">
      <t>ヘンアツ</t>
    </rPh>
    <rPh sb="2" eb="4">
      <t>シセツ</t>
    </rPh>
    <phoneticPr fontId="1"/>
  </si>
  <si>
    <t>変圧器容量</t>
    <phoneticPr fontId="1"/>
  </si>
  <si>
    <t>配電線亘長</t>
    <phoneticPr fontId="1"/>
  </si>
  <si>
    <t>（㎞）</t>
    <phoneticPr fontId="1"/>
  </si>
  <si>
    <t>２．電力需要状況</t>
    <rPh sb="2" eb="4">
      <t>デンリョク</t>
    </rPh>
    <rPh sb="4" eb="6">
      <t>ジュヨウ</t>
    </rPh>
    <rPh sb="6" eb="8">
      <t>ジョウキョウ</t>
    </rPh>
    <phoneticPr fontId="1"/>
  </si>
  <si>
    <t>電灯</t>
    <rPh sb="0" eb="2">
      <t>デントウ</t>
    </rPh>
    <phoneticPr fontId="1"/>
  </si>
  <si>
    <t>電力</t>
    <rPh sb="0" eb="2">
      <t>デンリョク</t>
    </rPh>
    <phoneticPr fontId="1"/>
  </si>
  <si>
    <t>契約口数</t>
    <rPh sb="0" eb="2">
      <t>ケイヤク</t>
    </rPh>
    <rPh sb="2" eb="3">
      <t>クチ</t>
    </rPh>
    <rPh sb="3" eb="4">
      <t>スウ</t>
    </rPh>
    <phoneticPr fontId="1"/>
  </si>
  <si>
    <t>料金</t>
    <rPh sb="0" eb="1">
      <t>リョウ</t>
    </rPh>
    <rPh sb="1" eb="2">
      <t>キン</t>
    </rPh>
    <phoneticPr fontId="1"/>
  </si>
  <si>
    <t>電力量</t>
    <rPh sb="0" eb="2">
      <t>デンリョク</t>
    </rPh>
    <rPh sb="2" eb="3">
      <t>リョウ</t>
    </rPh>
    <phoneticPr fontId="1"/>
  </si>
  <si>
    <t>※本表は別府市のみの数値。</t>
    <phoneticPr fontId="1"/>
  </si>
  <si>
    <t>３．市有街灯設置数</t>
    <phoneticPr fontId="1"/>
  </si>
  <si>
    <t>（単位：基）</t>
    <phoneticPr fontId="1"/>
  </si>
  <si>
    <t>資料…都市整備課</t>
    <rPh sb="3" eb="5">
      <t>トシ</t>
    </rPh>
    <rPh sb="5" eb="7">
      <t>セイビ</t>
    </rPh>
    <rPh sb="7" eb="8">
      <t>カ</t>
    </rPh>
    <phoneticPr fontId="10"/>
  </si>
  <si>
    <t>年次</t>
    <phoneticPr fontId="1"/>
  </si>
  <si>
    <t>総数</t>
    <phoneticPr fontId="1"/>
  </si>
  <si>
    <t>高圧ナトリウム灯</t>
    <phoneticPr fontId="1"/>
  </si>
  <si>
    <t>水銀灯</t>
    <phoneticPr fontId="1"/>
  </si>
  <si>
    <t>蛍光灯</t>
    <phoneticPr fontId="1"/>
  </si>
  <si>
    <t>白熱灯</t>
    <phoneticPr fontId="1"/>
  </si>
  <si>
    <t>ＬＥＤ灯</t>
    <rPh sb="3" eb="4">
      <t>ヒ</t>
    </rPh>
    <phoneticPr fontId="1"/>
  </si>
  <si>
    <t>４．都市ガス供給施設および生産量の状況</t>
    <phoneticPr fontId="1"/>
  </si>
  <si>
    <t>ガス生産装置</t>
    <phoneticPr fontId="1"/>
  </si>
  <si>
    <t>供給施設</t>
    <phoneticPr fontId="1"/>
  </si>
  <si>
    <t>型状</t>
    <phoneticPr fontId="1"/>
  </si>
  <si>
    <t>設置数</t>
    <phoneticPr fontId="1"/>
  </si>
  <si>
    <t>日生産能力</t>
    <phoneticPr fontId="1"/>
  </si>
  <si>
    <t>総延長</t>
    <phoneticPr fontId="1"/>
  </si>
  <si>
    <t>本管</t>
    <phoneticPr fontId="1"/>
  </si>
  <si>
    <t>年間生産量</t>
    <phoneticPr fontId="1"/>
  </si>
  <si>
    <t>支管</t>
    <phoneticPr fontId="1"/>
  </si>
  <si>
    <t>（ｍ）</t>
    <phoneticPr fontId="1"/>
  </si>
  <si>
    <t>５．都市ガスの需要状況</t>
    <phoneticPr fontId="2"/>
  </si>
  <si>
    <t>（１）年次別供給状況</t>
    <rPh sb="3" eb="5">
      <t>ネンジ</t>
    </rPh>
    <rPh sb="5" eb="6">
      <t>ベツ</t>
    </rPh>
    <rPh sb="6" eb="8">
      <t>キョウキュウ</t>
    </rPh>
    <rPh sb="8" eb="10">
      <t>ジョウキョウ</t>
    </rPh>
    <phoneticPr fontId="1"/>
  </si>
  <si>
    <t>供給戸数</t>
    <rPh sb="0" eb="2">
      <t>キョウキュウ</t>
    </rPh>
    <rPh sb="2" eb="4">
      <t>コスウ</t>
    </rPh>
    <phoneticPr fontId="1"/>
  </si>
  <si>
    <t>供給量</t>
    <rPh sb="0" eb="2">
      <t>キョウキュウ</t>
    </rPh>
    <rPh sb="2" eb="3">
      <t>リョウ</t>
    </rPh>
    <phoneticPr fontId="1"/>
  </si>
  <si>
    <t>金額</t>
    <rPh sb="0" eb="2">
      <t>キンガク</t>
    </rPh>
    <phoneticPr fontId="1"/>
  </si>
  <si>
    <t>（２）用途別・月別供給量</t>
    <rPh sb="3" eb="5">
      <t>ヨウト</t>
    </rPh>
    <rPh sb="5" eb="6">
      <t>ベツ</t>
    </rPh>
    <rPh sb="7" eb="9">
      <t>ツキベツ</t>
    </rPh>
    <rPh sb="9" eb="11">
      <t>キョウキュウ</t>
    </rPh>
    <rPh sb="11" eb="12">
      <t>リョウ</t>
    </rPh>
    <phoneticPr fontId="1"/>
  </si>
  <si>
    <r>
      <t>（単位：ｍ</t>
    </r>
    <r>
      <rPr>
        <vertAlign val="superscript"/>
        <sz val="12"/>
        <rFont val="ＭＳ Ｐゴシック"/>
        <family val="3"/>
        <charset val="128"/>
      </rPr>
      <t>３</t>
    </r>
    <r>
      <rPr>
        <sz val="12"/>
        <rFont val="ＭＳ Ｐゴシック"/>
        <family val="3"/>
        <charset val="128"/>
      </rPr>
      <t>）</t>
    </r>
    <rPh sb="1" eb="3">
      <t>タンイ</t>
    </rPh>
    <phoneticPr fontId="1"/>
  </si>
  <si>
    <t>年次・月</t>
    <rPh sb="0" eb="2">
      <t>ネンジ</t>
    </rPh>
    <rPh sb="3" eb="4">
      <t>ツキ</t>
    </rPh>
    <phoneticPr fontId="1"/>
  </si>
  <si>
    <t>総供給量</t>
    <rPh sb="0" eb="1">
      <t>ソウ</t>
    </rPh>
    <rPh sb="1" eb="3">
      <t>キョウキュウ</t>
    </rPh>
    <rPh sb="3" eb="4">
      <t>リョウ</t>
    </rPh>
    <phoneticPr fontId="1"/>
  </si>
  <si>
    <t>家庭用</t>
    <rPh sb="0" eb="2">
      <t>カテイ</t>
    </rPh>
    <rPh sb="2" eb="3">
      <t>ヨウ</t>
    </rPh>
    <phoneticPr fontId="1"/>
  </si>
  <si>
    <t>工業用</t>
    <rPh sb="0" eb="2">
      <t>コウギョウ</t>
    </rPh>
    <rPh sb="2" eb="3">
      <t>ヨウ</t>
    </rPh>
    <phoneticPr fontId="1"/>
  </si>
  <si>
    <t>医療用</t>
    <rPh sb="0" eb="2">
      <t>イリョウ</t>
    </rPh>
    <rPh sb="2" eb="3">
      <t>ヨウ</t>
    </rPh>
    <phoneticPr fontId="1"/>
  </si>
  <si>
    <t>産業用</t>
    <rPh sb="0" eb="2">
      <t>サンギョウ</t>
    </rPh>
    <rPh sb="2" eb="3">
      <t>ヨウ</t>
    </rPh>
    <phoneticPr fontId="1"/>
  </si>
  <si>
    <t>その他</t>
    <rPh sb="2" eb="3">
      <t>ホカ</t>
    </rPh>
    <phoneticPr fontId="1"/>
  </si>
  <si>
    <t>６．水源別配水量</t>
    <rPh sb="2" eb="3">
      <t>ミズ</t>
    </rPh>
    <rPh sb="3" eb="4">
      <t>ミナモト</t>
    </rPh>
    <rPh sb="4" eb="5">
      <t>ベツ</t>
    </rPh>
    <phoneticPr fontId="1"/>
  </si>
  <si>
    <t>年次・月</t>
    <rPh sb="0" eb="1">
      <t>ネン</t>
    </rPh>
    <rPh sb="1" eb="2">
      <t>ツギ</t>
    </rPh>
    <rPh sb="3" eb="4">
      <t>ツキ</t>
    </rPh>
    <phoneticPr fontId="1"/>
  </si>
  <si>
    <t>総配水量</t>
    <rPh sb="0" eb="1">
      <t>ソウ</t>
    </rPh>
    <rPh sb="1" eb="2">
      <t>ハイ</t>
    </rPh>
    <rPh sb="2" eb="3">
      <t>スイ</t>
    </rPh>
    <rPh sb="3" eb="4">
      <t>リョウ</t>
    </rPh>
    <phoneticPr fontId="1"/>
  </si>
  <si>
    <t>朝見</t>
    <rPh sb="0" eb="1">
      <t>アサ</t>
    </rPh>
    <rPh sb="1" eb="2">
      <t>ケン</t>
    </rPh>
    <phoneticPr fontId="1"/>
  </si>
  <si>
    <t>扇山</t>
    <rPh sb="0" eb="1">
      <t>オオギ</t>
    </rPh>
    <rPh sb="1" eb="2">
      <t>ヤマ</t>
    </rPh>
    <phoneticPr fontId="1"/>
  </si>
  <si>
    <t>湯山</t>
    <rPh sb="0" eb="1">
      <t>ユ</t>
    </rPh>
    <rPh sb="1" eb="2">
      <t>ヤマ</t>
    </rPh>
    <phoneticPr fontId="1"/>
  </si>
  <si>
    <t>温水</t>
    <rPh sb="0" eb="1">
      <t>アツシ</t>
    </rPh>
    <rPh sb="1" eb="2">
      <t>ミズ</t>
    </rPh>
    <phoneticPr fontId="1"/>
  </si>
  <si>
    <t>タタラ</t>
    <phoneticPr fontId="1"/>
  </si>
  <si>
    <t>寒原</t>
    <rPh sb="0" eb="1">
      <t>サム</t>
    </rPh>
    <rPh sb="1" eb="2">
      <t>ハラ</t>
    </rPh>
    <phoneticPr fontId="1"/>
  </si>
  <si>
    <t>小坂</t>
    <rPh sb="0" eb="1">
      <t>ショウ</t>
    </rPh>
    <rPh sb="1" eb="2">
      <t>サカ</t>
    </rPh>
    <phoneticPr fontId="1"/>
  </si>
  <si>
    <t>大石原</t>
    <rPh sb="0" eb="1">
      <t>ダイ</t>
    </rPh>
    <rPh sb="1" eb="2">
      <t>イシ</t>
    </rPh>
    <rPh sb="2" eb="3">
      <t>ハラ</t>
    </rPh>
    <phoneticPr fontId="1"/>
  </si>
  <si>
    <t>明礬</t>
    <phoneticPr fontId="1"/>
  </si>
  <si>
    <t>天間</t>
    <rPh sb="0" eb="1">
      <t>テン</t>
    </rPh>
    <rPh sb="1" eb="2">
      <t>アイダ</t>
    </rPh>
    <phoneticPr fontId="1"/>
  </si>
  <si>
    <t>城島</t>
    <rPh sb="0" eb="1">
      <t>シロ</t>
    </rPh>
    <rPh sb="1" eb="2">
      <t>シマ</t>
    </rPh>
    <phoneticPr fontId="1"/>
  </si>
  <si>
    <t>７．年次別配水量・給水量の状況</t>
    <phoneticPr fontId="1"/>
  </si>
  <si>
    <t>総配水量</t>
    <phoneticPr fontId="1"/>
  </si>
  <si>
    <t>給水量（有収水量）</t>
    <phoneticPr fontId="1"/>
  </si>
  <si>
    <t>１日最大配水量</t>
    <phoneticPr fontId="1"/>
  </si>
  <si>
    <t>１日平均配水量</t>
    <phoneticPr fontId="1"/>
  </si>
  <si>
    <t>１日１人最大配水量</t>
    <phoneticPr fontId="1"/>
  </si>
  <si>
    <t>１日１人平均配水量</t>
    <rPh sb="1" eb="2">
      <t>ニチ</t>
    </rPh>
    <rPh sb="3" eb="4">
      <t>ヒト</t>
    </rPh>
    <phoneticPr fontId="1"/>
  </si>
  <si>
    <r>
      <t>（ｍ</t>
    </r>
    <r>
      <rPr>
        <vertAlign val="superscript"/>
        <sz val="12"/>
        <rFont val="ＭＳ Ｐゴシック"/>
        <family val="3"/>
        <charset val="128"/>
      </rPr>
      <t>３</t>
    </r>
    <r>
      <rPr>
        <sz val="12"/>
        <rFont val="ＭＳ Ｐゴシック"/>
        <family val="3"/>
        <charset val="128"/>
      </rPr>
      <t>）</t>
    </r>
    <phoneticPr fontId="1"/>
  </si>
  <si>
    <t>（ℓ）</t>
    <phoneticPr fontId="1"/>
  </si>
  <si>
    <t>資料…上下水道局</t>
    <rPh sb="3" eb="5">
      <t>ジョウゲ</t>
    </rPh>
    <phoneticPr fontId="1"/>
  </si>
  <si>
    <t>８．給水栓数・給水戸数</t>
    <rPh sb="9" eb="10">
      <t>コ</t>
    </rPh>
    <phoneticPr fontId="1"/>
  </si>
  <si>
    <t>※給水栓数と給水戸数は、次のとおりとする。</t>
    <phoneticPr fontId="1"/>
  </si>
  <si>
    <t>給水栓数</t>
    <phoneticPr fontId="1"/>
  </si>
  <si>
    <t>９．給水種類別料金収入の状況</t>
    <phoneticPr fontId="5"/>
  </si>
  <si>
    <t>年次・月</t>
    <phoneticPr fontId="1"/>
  </si>
  <si>
    <t>総額</t>
    <phoneticPr fontId="1"/>
  </si>
  <si>
    <t>普通給水</t>
    <phoneticPr fontId="1"/>
  </si>
  <si>
    <t>区営・地区温泉給水</t>
    <rPh sb="0" eb="2">
      <t>クエイ</t>
    </rPh>
    <rPh sb="3" eb="5">
      <t>チク</t>
    </rPh>
    <rPh sb="5" eb="7">
      <t>オンセン</t>
    </rPh>
    <rPh sb="7" eb="9">
      <t>キュウスイ</t>
    </rPh>
    <phoneticPr fontId="1"/>
  </si>
  <si>
    <t>※本数値は調定額とする。</t>
    <phoneticPr fontId="3"/>
  </si>
  <si>
    <t>※総額及び各種類別の年計は四捨五入とする。</t>
    <phoneticPr fontId="5"/>
  </si>
  <si>
    <t>（単位：千円）</t>
    <phoneticPr fontId="1"/>
  </si>
  <si>
    <t>平成30年</t>
    <rPh sb="0" eb="2">
      <t>ヘイセイ</t>
    </rPh>
    <rPh sb="4" eb="5">
      <t>ネン</t>
    </rPh>
    <phoneticPr fontId="1"/>
  </si>
  <si>
    <t>平成31年</t>
    <rPh sb="0" eb="2">
      <t>ヘイセイ</t>
    </rPh>
    <rPh sb="4" eb="5">
      <t>ネン</t>
    </rPh>
    <phoneticPr fontId="1"/>
  </si>
  <si>
    <t>令和2年</t>
    <rPh sb="0" eb="2">
      <t>レイワ</t>
    </rPh>
    <rPh sb="3" eb="4">
      <t>ネン</t>
    </rPh>
    <phoneticPr fontId="1"/>
  </si>
  <si>
    <t>平成28年</t>
    <rPh sb="0" eb="2">
      <t>ヘイセイ</t>
    </rPh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</si>
  <si>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</si>
  <si>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12月末日現在</t>
    <rPh sb="2" eb="3">
      <t>ガツ</t>
    </rPh>
    <rPh sb="3" eb="5">
      <t>マツジツ</t>
    </rPh>
    <rPh sb="5" eb="7">
      <t>ゲンザイ</t>
    </rPh>
    <phoneticPr fontId="2"/>
  </si>
  <si>
    <t>3月末日現在</t>
    <phoneticPr fontId="1"/>
  </si>
  <si>
    <t>年次</t>
    <rPh sb="0" eb="2">
      <t>ネンジ</t>
    </rPh>
    <phoneticPr fontId="10"/>
  </si>
  <si>
    <t>（KVA）</t>
    <phoneticPr fontId="1"/>
  </si>
  <si>
    <t>資料…九州電力(株)別府営業所</t>
    <rPh sb="7" eb="10">
      <t>カブ</t>
    </rPh>
    <phoneticPr fontId="1"/>
  </si>
  <si>
    <t>3月末日現在</t>
    <rPh sb="1" eb="2">
      <t>ガツ</t>
    </rPh>
    <rPh sb="2" eb="4">
      <t>マツジツ</t>
    </rPh>
    <rPh sb="4" eb="6">
      <t>ゲンザイ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</si>
  <si>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</si>
  <si>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</si>
  <si>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</si>
  <si>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資料…九州電力(株)別府営業所</t>
    <rPh sb="0" eb="2">
      <t>シリョウ</t>
    </rPh>
    <rPh sb="3" eb="5">
      <t>キュウシュウ</t>
    </rPh>
    <rPh sb="5" eb="7">
      <t>デンリョク</t>
    </rPh>
    <rPh sb="7" eb="10">
      <t>カブ</t>
    </rPh>
    <rPh sb="10" eb="12">
      <t>ベップ</t>
    </rPh>
    <rPh sb="12" eb="15">
      <t>エイギョウショ</t>
    </rPh>
    <phoneticPr fontId="1"/>
  </si>
  <si>
    <t>（MWH）</t>
    <phoneticPr fontId="1"/>
  </si>
  <si>
    <t>（千円）</t>
    <phoneticPr fontId="1"/>
  </si>
  <si>
    <t>※「電力量」と「料金」の数値は、各年の3月（単月）実績。</t>
    <phoneticPr fontId="1"/>
  </si>
  <si>
    <t>※平成28年度より電力が自由化されたので平成27年次分まで掲載。</t>
    <rPh sb="1" eb="3">
      <t>ヘイセイ</t>
    </rPh>
    <rPh sb="5" eb="7">
      <t>ネンド</t>
    </rPh>
    <rPh sb="9" eb="11">
      <t>デンリョク</t>
    </rPh>
    <rPh sb="12" eb="15">
      <t>ジユウカ</t>
    </rPh>
    <rPh sb="20" eb="22">
      <t>ヘイセイ</t>
    </rPh>
    <rPh sb="24" eb="25">
      <t>ネン</t>
    </rPh>
    <rPh sb="25" eb="26">
      <t>ジ</t>
    </rPh>
    <rPh sb="26" eb="27">
      <t>ブン</t>
    </rPh>
    <rPh sb="29" eb="31">
      <t>ケイサイ</t>
    </rPh>
    <phoneticPr fontId="1"/>
  </si>
  <si>
    <t>※平成30年のデータより公開されていないので平成29年次分まで掲載。</t>
    <rPh sb="1" eb="3">
      <t>ヘイセイ</t>
    </rPh>
    <rPh sb="5" eb="6">
      <t>ネン</t>
    </rPh>
    <rPh sb="12" eb="14">
      <t>コウカイ</t>
    </rPh>
    <rPh sb="22" eb="24">
      <t>ヘイセイ</t>
    </rPh>
    <rPh sb="26" eb="28">
      <t>ネンジ</t>
    </rPh>
    <rPh sb="28" eb="29">
      <t>ブン</t>
    </rPh>
    <rPh sb="31" eb="33">
      <t>ケイサイ</t>
    </rPh>
    <phoneticPr fontId="1"/>
  </si>
  <si>
    <t>12月末日現在</t>
    <rPh sb="2" eb="3">
      <t>ガツ</t>
    </rPh>
    <rPh sb="3" eb="5">
      <t>マツジツ</t>
    </rPh>
    <rPh sb="5" eb="7">
      <t>ゲンザイ</t>
    </rPh>
    <phoneticPr fontId="1"/>
  </si>
  <si>
    <t>資料…大分瓦斯(株)別府営業所</t>
    <rPh sb="7" eb="10">
      <t>カブ</t>
    </rPh>
    <phoneticPr fontId="1"/>
  </si>
  <si>
    <t>資料…大分瓦斯(株)別府営業所</t>
    <rPh sb="0" eb="2">
      <t>シリョウ</t>
    </rPh>
    <rPh sb="3" eb="5">
      <t>オオイタ</t>
    </rPh>
    <rPh sb="5" eb="7">
      <t>ガス</t>
    </rPh>
    <rPh sb="7" eb="10">
      <t>カブ</t>
    </rPh>
    <rPh sb="10" eb="12">
      <t>ベップ</t>
    </rPh>
    <rPh sb="12" eb="15">
      <t>エイギョウショ</t>
    </rPh>
    <phoneticPr fontId="1"/>
  </si>
  <si>
    <t>（千円）</t>
    <rPh sb="1" eb="3">
      <t>センエン</t>
    </rPh>
    <phoneticPr fontId="1"/>
  </si>
  <si>
    <r>
      <t>※46.04655MJ／ｍ</t>
    </r>
    <r>
      <rPr>
        <vertAlign val="superscript"/>
        <sz val="12"/>
        <rFont val="ＭＳ Ｐゴシック"/>
        <family val="3"/>
        <charset val="128"/>
      </rPr>
      <t>3</t>
    </r>
    <r>
      <rPr>
        <sz val="12"/>
        <rFont val="ＭＳ Ｐゴシック"/>
        <family val="3"/>
        <charset val="128"/>
      </rPr>
      <t>の熱量で算出。</t>
    </r>
    <phoneticPr fontId="1"/>
  </si>
  <si>
    <t>1月</t>
    <rPh sb="1" eb="2">
      <t>ガツ</t>
    </rPh>
    <phoneticPr fontId="1"/>
  </si>
  <si>
    <t>2月</t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</si>
  <si>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</si>
  <si>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</si>
  <si>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</si>
  <si>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</si>
  <si>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</si>
  <si>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</si>
  <si>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</si>
  <si>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</si>
  <si>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</si>
  <si>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  <phoneticPr fontId="1"/>
  </si>
  <si>
    <t>※平成29年4月から、天間・城島簡易水道を上水道に統合。</t>
    <rPh sb="1" eb="3">
      <t>ヘイセイ</t>
    </rPh>
    <rPh sb="5" eb="6">
      <t>ネン</t>
    </rPh>
    <rPh sb="7" eb="8">
      <t>ガツ</t>
    </rPh>
    <rPh sb="11" eb="13">
      <t>アママ</t>
    </rPh>
    <rPh sb="14" eb="16">
      <t>キジマ</t>
    </rPh>
    <rPh sb="16" eb="18">
      <t>カンイ</t>
    </rPh>
    <rPh sb="18" eb="20">
      <t>スイドウ</t>
    </rPh>
    <rPh sb="21" eb="24">
      <t>ジョウスイドウ</t>
    </rPh>
    <rPh sb="25" eb="27">
      <t>トウゴウ</t>
    </rPh>
    <phoneticPr fontId="1"/>
  </si>
  <si>
    <t>※平成29年から水系を変更している。</t>
    <rPh sb="1" eb="3">
      <t>ヘイセイ</t>
    </rPh>
    <rPh sb="5" eb="6">
      <t>ネン</t>
    </rPh>
    <rPh sb="8" eb="10">
      <t>スイケイ</t>
    </rPh>
    <rPh sb="11" eb="13">
      <t>ヘンコウ</t>
    </rPh>
    <phoneticPr fontId="1"/>
  </si>
  <si>
    <t>各年12月末日</t>
    <rPh sb="0" eb="2">
      <t>カクネン</t>
    </rPh>
    <rPh sb="4" eb="5">
      <t>ガツ</t>
    </rPh>
    <rPh sb="5" eb="7">
      <t>マツジツ</t>
    </rPh>
    <phoneticPr fontId="1"/>
  </si>
  <si>
    <t>***</t>
    <phoneticPr fontId="1"/>
  </si>
  <si>
    <t>給水栓数：11月調定分と12月調定分の調定件数を集計</t>
    <phoneticPr fontId="1"/>
  </si>
  <si>
    <t>給水戸数：11月調定分と12月調定分の世帯数戸数を集計</t>
    <phoneticPr fontId="1"/>
  </si>
  <si>
    <t>2月</t>
  </si>
  <si>
    <t>12月</t>
  </si>
  <si>
    <r>
      <t>（m</t>
    </r>
    <r>
      <rPr>
        <vertAlign val="superscript"/>
        <sz val="12"/>
        <rFont val="ＭＳ Ｐゴシック"/>
        <family val="3"/>
        <charset val="128"/>
      </rPr>
      <t>3</t>
    </r>
    <r>
      <rPr>
        <sz val="12"/>
        <rFont val="ＭＳ Ｐゴシック"/>
        <family val="3"/>
        <charset val="128"/>
      </rPr>
      <t>）</t>
    </r>
    <phoneticPr fontId="1"/>
  </si>
  <si>
    <t>給水人口…113,140人（令和2年12月末時点）</t>
    <rPh sb="14" eb="16">
      <t>レイワ</t>
    </rPh>
    <rPh sb="17" eb="18">
      <t>ネン</t>
    </rPh>
    <rPh sb="20" eb="21">
      <t>ガツ</t>
    </rPh>
    <rPh sb="21" eb="22">
      <t>マツ</t>
    </rPh>
    <rPh sb="22" eb="24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</si>
</sst>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[&lt;=999]000;[&lt;=9999]000\-00;000\-0000"/>
    <numFmt numFmtId="178" formatCode="#,##0_ ;[Red]\-#,##0\ "/>
    <numFmt numFmtId="179" formatCode="#,##0_);[Red]\(#,##0\)"/>
    <numFmt numFmtId="180" formatCode="#,##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22"/>
      <name val="ＭＳ Ｐゴシック"/>
      <family val="3"/>
      <charset val="128"/>
    </font>
    <font>
      <sz val="19"/>
      <name val="ＭＳ Ｐゴシック"/>
      <family val="3"/>
      <charset val="128"/>
    </font>
    <font>
      <b/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8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4" fillId="0" borderId="0"/>
    <xf numFmtId="38" fontId="8" fillId="0" borderId="0" applyFont="0" applyFill="0" applyBorder="0" applyAlignment="0" applyProtection="0">
      <alignment vertical="center"/>
    </xf>
  </cellStyleXfs>
  <cellXfs count="156">
    <xf numFmtId="0" fontId="0" fillId="0" borderId="0" xfId="0"/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7" xfId="0" applyFont="1" applyFill="1" applyBorder="1" applyAlignment="1">
      <alignment horizontal="center" vertical="center"/>
    </xf>
    <xf numFmtId="38" fontId="2" fillId="0" borderId="0" xfId="3" applyFont="1" applyFill="1" applyAlignment="1">
      <alignment horizontal="center" vertical="center"/>
    </xf>
    <xf numFmtId="38" fontId="2" fillId="0" borderId="0" xfId="3" applyFont="1" applyFill="1" applyAlignment="1">
      <alignment horizontal="right" vertical="center"/>
    </xf>
    <xf numFmtId="38" fontId="2" fillId="0" borderId="0" xfId="3" applyFont="1" applyFill="1" applyBorder="1" applyAlignment="1">
      <alignment horizontal="center" vertical="center"/>
    </xf>
    <xf numFmtId="38" fontId="6" fillId="0" borderId="0" xfId="3" applyFont="1" applyFill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right" vertical="center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0" fontId="11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8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/>
    </xf>
    <xf numFmtId="38" fontId="2" fillId="0" borderId="0" xfId="5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8" fontId="7" fillId="0" borderId="0" xfId="3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38" fontId="2" fillId="0" borderId="9" xfId="3" applyFont="1" applyFill="1" applyBorder="1" applyAlignment="1">
      <alignment horizontal="center" vertical="center"/>
    </xf>
    <xf numFmtId="38" fontId="2" fillId="0" borderId="10" xfId="3" applyFont="1" applyFill="1" applyBorder="1" applyAlignment="1">
      <alignment horizontal="center" vertical="center"/>
    </xf>
    <xf numFmtId="38" fontId="2" fillId="0" borderId="0" xfId="3" applyFont="1" applyFill="1" applyBorder="1" applyAlignment="1">
      <alignment horizontal="left" vertical="center"/>
    </xf>
    <xf numFmtId="38" fontId="4" fillId="0" borderId="0" xfId="3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15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Continuous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38" fontId="4" fillId="0" borderId="0" xfId="3" applyFont="1" applyFill="1" applyAlignment="1">
      <alignment vertical="center"/>
    </xf>
    <xf numFmtId="38" fontId="4" fillId="0" borderId="0" xfId="3" applyFont="1" applyFill="1" applyAlignment="1"/>
    <xf numFmtId="38" fontId="2" fillId="0" borderId="0" xfId="3" applyFont="1" applyFill="1" applyBorder="1" applyAlignment="1">
      <alignment vertical="center"/>
    </xf>
    <xf numFmtId="38" fontId="4" fillId="2" borderId="3" xfId="3" applyFont="1" applyFill="1" applyBorder="1" applyAlignment="1">
      <alignment vertical="center"/>
    </xf>
    <xf numFmtId="38" fontId="4" fillId="2" borderId="0" xfId="3" applyFont="1" applyFill="1" applyBorder="1" applyAlignment="1">
      <alignment vertical="center"/>
    </xf>
    <xf numFmtId="38" fontId="4" fillId="0" borderId="3" xfId="3" applyFont="1" applyFill="1" applyBorder="1" applyAlignment="1">
      <alignment vertical="center"/>
    </xf>
    <xf numFmtId="38" fontId="4" fillId="0" borderId="0" xfId="3" applyFont="1" applyFill="1" applyBorder="1" applyAlignment="1">
      <alignment vertical="center"/>
    </xf>
    <xf numFmtId="38" fontId="6" fillId="0" borderId="4" xfId="3" applyFont="1" applyFill="1" applyBorder="1" applyAlignment="1">
      <alignment horizontal="center" vertical="center"/>
    </xf>
    <xf numFmtId="38" fontId="2" fillId="0" borderId="15" xfId="3" applyFont="1" applyFill="1" applyBorder="1" applyAlignment="1">
      <alignment horizontal="center" vertical="center"/>
    </xf>
    <xf numFmtId="38" fontId="2" fillId="0" borderId="17" xfId="3" applyFont="1" applyFill="1" applyBorder="1" applyAlignment="1">
      <alignment horizontal="center" vertical="center"/>
    </xf>
    <xf numFmtId="38" fontId="2" fillId="0" borderId="16" xfId="3" applyFont="1" applyFill="1" applyBorder="1" applyAlignment="1">
      <alignment horizontal="center" vertical="center"/>
    </xf>
    <xf numFmtId="38" fontId="2" fillId="0" borderId="18" xfId="3" applyFont="1" applyFill="1" applyBorder="1" applyAlignment="1">
      <alignment horizontal="center" vertical="center"/>
    </xf>
    <xf numFmtId="38" fontId="4" fillId="0" borderId="0" xfId="3" applyFont="1" applyFill="1" applyBorder="1" applyAlignment="1">
      <alignment horizontal="left" vertical="center"/>
    </xf>
    <xf numFmtId="38" fontId="2" fillId="0" borderId="0" xfId="3" applyFont="1" applyFill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2" fillId="0" borderId="4" xfId="0" applyFont="1" applyFill="1" applyBorder="1" applyAlignment="1"/>
    <xf numFmtId="0" fontId="2" fillId="0" borderId="17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38" fontId="2" fillId="0" borderId="7" xfId="3" applyFont="1" applyFill="1" applyBorder="1" applyAlignment="1">
      <alignment horizontal="center" vertical="center"/>
    </xf>
    <xf numFmtId="38" fontId="2" fillId="0" borderId="19" xfId="3" applyFont="1" applyFill="1" applyBorder="1" applyAlignment="1">
      <alignment horizontal="center" vertical="center"/>
    </xf>
    <xf numFmtId="38" fontId="2" fillId="0" borderId="1" xfId="3" applyFont="1" applyFill="1" applyBorder="1" applyAlignment="1">
      <alignment horizontal="center" vertical="center"/>
    </xf>
    <xf numFmtId="38" fontId="6" fillId="0" borderId="1" xfId="3" applyFont="1" applyFill="1" applyBorder="1" applyAlignment="1">
      <alignment horizontal="center" vertical="center"/>
    </xf>
    <xf numFmtId="178" fontId="4" fillId="0" borderId="13" xfId="3" applyNumberFormat="1" applyFont="1" applyFill="1" applyBorder="1" applyAlignment="1">
      <alignment horizontal="right" vertical="center"/>
    </xf>
    <xf numFmtId="178" fontId="4" fillId="0" borderId="0" xfId="3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80" fontId="4" fillId="0" borderId="3" xfId="0" applyNumberFormat="1" applyFont="1" applyFill="1" applyBorder="1" applyAlignment="1">
      <alignment horizontal="right" vertical="center"/>
    </xf>
    <xf numFmtId="180" fontId="4" fillId="0" borderId="0" xfId="0" applyNumberFormat="1" applyFont="1" applyFill="1" applyBorder="1" applyAlignment="1">
      <alignment horizontal="right" vertical="center"/>
    </xf>
    <xf numFmtId="179" fontId="4" fillId="0" borderId="3" xfId="0" applyNumberFormat="1" applyFont="1" applyFill="1" applyBorder="1" applyAlignment="1">
      <alignment horizontal="right" vertical="center" shrinkToFit="1"/>
    </xf>
    <xf numFmtId="179" fontId="4" fillId="0" borderId="0" xfId="0" applyNumberFormat="1" applyFont="1" applyFill="1" applyBorder="1" applyAlignment="1">
      <alignment horizontal="right" vertical="center" shrinkToFit="1"/>
    </xf>
    <xf numFmtId="38" fontId="2" fillId="0" borderId="5" xfId="3" applyFont="1" applyFill="1" applyBorder="1" applyAlignment="1">
      <alignment horizontal="center" vertical="center"/>
    </xf>
    <xf numFmtId="38" fontId="2" fillId="0" borderId="11" xfId="3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6" fontId="7" fillId="0" borderId="3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0" fontId="4" fillId="0" borderId="3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0" fontId="7" fillId="0" borderId="8" xfId="0" applyNumberFormat="1" applyFont="1" applyFill="1" applyBorder="1" applyAlignment="1">
      <alignment horizontal="right" vertical="center"/>
    </xf>
    <xf numFmtId="0" fontId="7" fillId="0" borderId="4" xfId="0" applyNumberFormat="1" applyFont="1" applyFill="1" applyBorder="1" applyAlignment="1">
      <alignment horizontal="right" vertical="center"/>
    </xf>
    <xf numFmtId="176" fontId="7" fillId="0" borderId="4" xfId="0" applyNumberFormat="1" applyFont="1" applyFill="1" applyBorder="1" applyAlignment="1">
      <alignment vertical="center"/>
    </xf>
    <xf numFmtId="38" fontId="2" fillId="0" borderId="6" xfId="3" applyFont="1" applyFill="1" applyBorder="1" applyAlignment="1">
      <alignment horizontal="center" vertical="center"/>
    </xf>
    <xf numFmtId="38" fontId="7" fillId="0" borderId="8" xfId="3" applyFont="1" applyFill="1" applyBorder="1" applyAlignment="1">
      <alignment vertical="center"/>
    </xf>
    <xf numFmtId="38" fontId="7" fillId="0" borderId="4" xfId="3" applyFont="1" applyFill="1" applyBorder="1" applyAlignment="1">
      <alignment vertical="center"/>
    </xf>
    <xf numFmtId="38" fontId="8" fillId="0" borderId="0" xfId="3" applyFont="1" applyFill="1" applyBorder="1" applyAlignment="1">
      <alignment horizontal="right" vertical="center"/>
    </xf>
    <xf numFmtId="178" fontId="7" fillId="0" borderId="0" xfId="3" applyNumberFormat="1" applyFont="1" applyFill="1" applyAlignment="1">
      <alignment horizontal="right" vertical="center"/>
    </xf>
    <xf numFmtId="178" fontId="4" fillId="0" borderId="0" xfId="3" applyNumberFormat="1" applyFont="1" applyFill="1" applyAlignment="1">
      <alignment horizontal="right" vertical="center"/>
    </xf>
    <xf numFmtId="178" fontId="4" fillId="0" borderId="4" xfId="3" applyNumberFormat="1" applyFont="1" applyFill="1" applyBorder="1" applyAlignment="1">
      <alignment horizontal="right" vertical="center"/>
    </xf>
    <xf numFmtId="38" fontId="8" fillId="0" borderId="0" xfId="3" applyFont="1" applyFill="1" applyBorder="1" applyAlignment="1">
      <alignment horizontal="left" vertical="center"/>
    </xf>
    <xf numFmtId="38" fontId="8" fillId="0" borderId="0" xfId="3" applyFont="1" applyFill="1" applyBorder="1" applyAlignment="1">
      <alignment vertical="top"/>
    </xf>
    <xf numFmtId="180" fontId="7" fillId="0" borderId="3" xfId="0" applyNumberFormat="1" applyFont="1" applyFill="1" applyBorder="1" applyAlignment="1">
      <alignment vertical="center"/>
    </xf>
    <xf numFmtId="180" fontId="7" fillId="0" borderId="0" xfId="0" applyNumberFormat="1" applyFont="1" applyFill="1" applyBorder="1" applyAlignment="1">
      <alignment vertical="center"/>
    </xf>
    <xf numFmtId="179" fontId="4" fillId="0" borderId="0" xfId="0" applyNumberFormat="1" applyFont="1" applyFill="1" applyAlignment="1">
      <alignment vertical="center"/>
    </xf>
    <xf numFmtId="179" fontId="4" fillId="0" borderId="4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right" vertical="center"/>
    </xf>
    <xf numFmtId="179" fontId="7" fillId="0" borderId="0" xfId="0" applyNumberFormat="1" applyFont="1" applyFill="1" applyAlignment="1">
      <alignment horizontal="right" vertical="center"/>
    </xf>
    <xf numFmtId="179" fontId="2" fillId="0" borderId="0" xfId="0" applyNumberFormat="1" applyFont="1" applyFill="1" applyAlignment="1">
      <alignment horizontal="right" vertical="center"/>
    </xf>
    <xf numFmtId="179" fontId="2" fillId="0" borderId="8" xfId="0" applyNumberFormat="1" applyFont="1" applyFill="1" applyBorder="1" applyAlignment="1">
      <alignment horizontal="right" vertical="center"/>
    </xf>
    <xf numFmtId="179" fontId="2" fillId="0" borderId="4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38" fontId="2" fillId="0" borderId="0" xfId="3" applyFont="1" applyFill="1" applyAlignment="1">
      <alignment horizontal="left" vertical="center"/>
    </xf>
    <xf numFmtId="38" fontId="8" fillId="0" borderId="0" xfId="3" applyFont="1" applyFill="1" applyAlignment="1">
      <alignment horizontal="left" vertical="center"/>
    </xf>
  </cellXfs>
  <cellStyles count="6">
    <cellStyle name="パーセント 2" xfId="1" xr:uid="{00000000-0005-0000-0000-000000000000}"/>
    <cellStyle name="桁区切り" xfId="5" builtinId="6"/>
    <cellStyle name="桁区切り 2" xfId="2" xr:uid="{00000000-0005-0000-0000-000002000000}"/>
    <cellStyle name="桁区切り 3" xfId="3" xr:uid="{00000000-0005-0000-0000-000003000000}"/>
    <cellStyle name="標準" xfId="0" builtinId="0"/>
    <cellStyle name="標準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P35"/>
  <sheetViews>
    <sheetView showGridLines="0" topLeftCell="A4" zoomScale="80" zoomScaleNormal="80" workbookViewId="0">
      <selection activeCell="O19" sqref="O19"/>
    </sheetView>
  </sheetViews>
  <sheetFormatPr defaultColWidth="5.625" defaultRowHeight="20.100000000000001" customHeight="1" x14ac:dyDescent="0.15"/>
  <cols>
    <col min="1" max="1" width="4.625" style="14" customWidth="1"/>
    <col min="2" max="16384" width="5.625" style="14"/>
  </cols>
  <sheetData>
    <row r="6" spans="2:16" ht="20.100000000000001" customHeight="1" x14ac:dyDescent="0.15">
      <c r="B6" s="147" t="s">
        <v>0</v>
      </c>
      <c r="C6" s="148"/>
      <c r="D6" s="150" t="s">
        <v>7</v>
      </c>
      <c r="E6" s="151"/>
      <c r="F6" s="151"/>
      <c r="G6" s="151"/>
      <c r="H6" s="151"/>
      <c r="I6" s="151"/>
      <c r="J6" s="151"/>
      <c r="K6" s="151"/>
      <c r="L6" s="151"/>
      <c r="M6" s="151"/>
      <c r="N6" s="17"/>
      <c r="O6" s="17"/>
      <c r="P6" s="17"/>
    </row>
    <row r="7" spans="2:16" ht="20.100000000000001" customHeight="1" x14ac:dyDescent="0.15">
      <c r="B7" s="148"/>
      <c r="C7" s="148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7"/>
      <c r="O7" s="17"/>
      <c r="P7" s="17"/>
    </row>
    <row r="11" spans="2:16" ht="20.100000000000001" customHeight="1" x14ac:dyDescent="0.15">
      <c r="D11" s="149" t="s">
        <v>12</v>
      </c>
      <c r="E11" s="148"/>
      <c r="F11" s="152" t="s">
        <v>2</v>
      </c>
      <c r="G11" s="153"/>
      <c r="H11" s="153"/>
      <c r="I11" s="153"/>
      <c r="J11" s="153"/>
      <c r="K11" s="17"/>
      <c r="L11" s="17"/>
      <c r="M11" s="17"/>
      <c r="N11" s="17"/>
      <c r="O11" s="17"/>
      <c r="P11" s="17"/>
    </row>
    <row r="12" spans="2:16" ht="20.100000000000001" customHeight="1" x14ac:dyDescent="0.15">
      <c r="D12" s="149" t="s">
        <v>13</v>
      </c>
      <c r="E12" s="148"/>
      <c r="F12" s="152" t="s">
        <v>5</v>
      </c>
      <c r="G12" s="153"/>
      <c r="H12" s="153"/>
      <c r="I12" s="153"/>
      <c r="J12" s="17"/>
      <c r="K12" s="17"/>
      <c r="L12" s="17"/>
      <c r="M12" s="17"/>
      <c r="N12" s="17"/>
      <c r="O12" s="17"/>
      <c r="P12" s="17"/>
    </row>
    <row r="13" spans="2:16" ht="20.100000000000001" customHeight="1" x14ac:dyDescent="0.15">
      <c r="D13" s="149" t="s">
        <v>14</v>
      </c>
      <c r="E13" s="148"/>
      <c r="F13" s="152" t="s">
        <v>3</v>
      </c>
      <c r="G13" s="153"/>
      <c r="H13" s="153"/>
      <c r="I13" s="153"/>
      <c r="J13" s="17"/>
      <c r="K13" s="17"/>
      <c r="L13" s="17"/>
      <c r="M13" s="17"/>
      <c r="N13" s="17"/>
      <c r="O13" s="17"/>
      <c r="P13" s="17"/>
    </row>
    <row r="14" spans="2:16" ht="20.100000000000001" customHeight="1" x14ac:dyDescent="0.15">
      <c r="D14" s="149" t="s">
        <v>15</v>
      </c>
      <c r="E14" s="148"/>
      <c r="F14" s="152" t="s">
        <v>22</v>
      </c>
      <c r="G14" s="153"/>
      <c r="H14" s="153"/>
      <c r="I14" s="153"/>
      <c r="J14" s="153"/>
      <c r="K14" s="153"/>
      <c r="L14" s="153"/>
      <c r="M14" s="153"/>
      <c r="N14" s="153"/>
      <c r="O14" s="17"/>
      <c r="P14" s="17"/>
    </row>
    <row r="15" spans="2:16" ht="20.100000000000001" customHeight="1" x14ac:dyDescent="0.15">
      <c r="D15" s="149" t="s">
        <v>16</v>
      </c>
      <c r="E15" s="148"/>
      <c r="F15" s="152" t="s">
        <v>4</v>
      </c>
      <c r="G15" s="153"/>
      <c r="H15" s="153"/>
      <c r="I15" s="153"/>
      <c r="J15" s="153"/>
      <c r="K15" s="17"/>
      <c r="L15" s="17"/>
      <c r="M15" s="17"/>
      <c r="N15" s="17"/>
      <c r="O15" s="17"/>
      <c r="P15" s="17"/>
    </row>
    <row r="16" spans="2:16" ht="20.100000000000001" customHeight="1" x14ac:dyDescent="0.15">
      <c r="D16" s="149" t="s">
        <v>17</v>
      </c>
      <c r="E16" s="148"/>
      <c r="F16" s="152" t="s">
        <v>6</v>
      </c>
      <c r="G16" s="153"/>
      <c r="H16" s="153"/>
      <c r="I16" s="153"/>
      <c r="J16" s="17"/>
      <c r="K16" s="17"/>
      <c r="L16" s="17"/>
      <c r="M16" s="17"/>
      <c r="N16" s="17"/>
      <c r="O16" s="17"/>
      <c r="P16" s="17"/>
    </row>
    <row r="17" spans="4:16" ht="20.100000000000001" customHeight="1" x14ac:dyDescent="0.15">
      <c r="D17" s="149" t="s">
        <v>18</v>
      </c>
      <c r="E17" s="148"/>
      <c r="F17" s="152" t="s">
        <v>1</v>
      </c>
      <c r="G17" s="153"/>
      <c r="H17" s="153"/>
      <c r="I17" s="153"/>
      <c r="J17" s="153"/>
      <c r="K17" s="153"/>
      <c r="L17" s="153"/>
      <c r="M17" s="17"/>
      <c r="N17" s="17"/>
      <c r="O17" s="17"/>
      <c r="P17" s="17"/>
    </row>
    <row r="18" spans="4:16" ht="20.100000000000001" customHeight="1" x14ac:dyDescent="0.15">
      <c r="D18" s="149" t="s">
        <v>19</v>
      </c>
      <c r="E18" s="148"/>
      <c r="F18" s="152" t="s">
        <v>11</v>
      </c>
      <c r="G18" s="153"/>
      <c r="H18" s="153"/>
      <c r="I18" s="153"/>
      <c r="J18" s="153"/>
      <c r="K18" s="17"/>
      <c r="L18" s="17"/>
      <c r="M18" s="17"/>
      <c r="N18" s="17"/>
      <c r="O18" s="17"/>
      <c r="P18" s="17"/>
    </row>
    <row r="19" spans="4:16" ht="20.100000000000001" customHeight="1" x14ac:dyDescent="0.15">
      <c r="D19" s="149" t="s">
        <v>20</v>
      </c>
      <c r="E19" s="148"/>
      <c r="F19" s="152" t="s">
        <v>21</v>
      </c>
      <c r="G19" s="153"/>
      <c r="H19" s="153"/>
      <c r="I19" s="153"/>
      <c r="J19" s="153"/>
      <c r="K19" s="153"/>
      <c r="L19" s="17"/>
      <c r="M19" s="17"/>
      <c r="N19" s="17"/>
      <c r="O19" s="17"/>
      <c r="P19" s="17"/>
    </row>
    <row r="20" spans="4:16" ht="20.100000000000001" customHeight="1" x14ac:dyDescent="0.15">
      <c r="D20" s="149"/>
      <c r="E20" s="148"/>
      <c r="F20" s="152"/>
      <c r="G20" s="153"/>
      <c r="H20" s="153"/>
      <c r="I20" s="153"/>
      <c r="J20" s="153"/>
      <c r="K20" s="153"/>
      <c r="L20" s="153"/>
      <c r="M20" s="153"/>
      <c r="N20" s="153"/>
      <c r="O20" s="153"/>
      <c r="P20" s="17"/>
    </row>
    <row r="21" spans="4:16" ht="20.100000000000001" customHeight="1" x14ac:dyDescent="0.15">
      <c r="D21" s="149"/>
      <c r="E21" s="148"/>
      <c r="F21" s="152"/>
      <c r="G21" s="153"/>
      <c r="H21" s="153"/>
      <c r="I21" s="153"/>
      <c r="J21" s="153"/>
      <c r="K21" s="153"/>
      <c r="L21" s="153"/>
      <c r="M21" s="153"/>
      <c r="N21" s="153"/>
      <c r="O21" s="153"/>
      <c r="P21" s="17"/>
    </row>
    <row r="22" spans="4:16" ht="20.100000000000001" customHeight="1" x14ac:dyDescent="0.15">
      <c r="D22" s="149"/>
      <c r="E22" s="148"/>
      <c r="F22" s="152"/>
      <c r="G22" s="153"/>
      <c r="H22" s="153"/>
      <c r="I22" s="153"/>
      <c r="J22" s="153"/>
      <c r="K22" s="153"/>
      <c r="L22" s="153"/>
      <c r="M22" s="153"/>
      <c r="N22" s="153"/>
      <c r="O22" s="153"/>
    </row>
    <row r="23" spans="4:16" ht="20.100000000000001" customHeight="1" x14ac:dyDescent="0.15">
      <c r="D23" s="149"/>
      <c r="E23" s="148"/>
      <c r="F23" s="152"/>
      <c r="G23" s="153"/>
      <c r="H23" s="153"/>
      <c r="I23" s="153"/>
      <c r="J23" s="153"/>
      <c r="K23" s="153"/>
      <c r="L23" s="153"/>
      <c r="M23" s="153"/>
      <c r="N23" s="153"/>
      <c r="O23" s="153"/>
    </row>
    <row r="24" spans="4:16" ht="20.100000000000001" customHeight="1" x14ac:dyDescent="0.15">
      <c r="D24" s="149"/>
      <c r="E24" s="148"/>
      <c r="F24" s="152"/>
      <c r="G24" s="153"/>
      <c r="H24" s="153"/>
      <c r="I24" s="153"/>
      <c r="J24" s="153"/>
      <c r="K24" s="153"/>
      <c r="L24" s="153"/>
      <c r="M24" s="153"/>
      <c r="N24" s="153"/>
      <c r="O24" s="153"/>
    </row>
    <row r="25" spans="4:16" ht="20.100000000000001" customHeight="1" x14ac:dyDescent="0.15">
      <c r="D25" s="149"/>
      <c r="E25" s="148"/>
      <c r="F25" s="152"/>
      <c r="G25" s="153"/>
      <c r="H25" s="153"/>
      <c r="I25" s="153"/>
      <c r="J25" s="153"/>
      <c r="K25" s="153"/>
      <c r="L25" s="153"/>
      <c r="M25" s="153"/>
      <c r="N25" s="153"/>
      <c r="O25" s="153"/>
    </row>
    <row r="26" spans="4:16" ht="20.100000000000001" customHeight="1" x14ac:dyDescent="0.15">
      <c r="D26" s="149"/>
      <c r="E26" s="148"/>
      <c r="F26" s="152"/>
      <c r="G26" s="153"/>
      <c r="H26" s="153"/>
      <c r="I26" s="153"/>
      <c r="J26" s="153"/>
      <c r="K26" s="153"/>
      <c r="L26" s="153"/>
      <c r="M26" s="153"/>
      <c r="N26" s="153"/>
      <c r="O26" s="153"/>
    </row>
    <row r="27" spans="4:16" ht="20.100000000000001" customHeight="1" x14ac:dyDescent="0.15">
      <c r="D27" s="149"/>
      <c r="E27" s="148"/>
      <c r="F27" s="152"/>
      <c r="G27" s="153"/>
      <c r="H27" s="153"/>
      <c r="I27" s="153"/>
      <c r="J27" s="153"/>
      <c r="K27" s="153"/>
      <c r="L27" s="153"/>
      <c r="M27" s="153"/>
      <c r="N27" s="153"/>
      <c r="O27" s="153"/>
    </row>
    <row r="28" spans="4:16" ht="20.100000000000001" customHeight="1" x14ac:dyDescent="0.2">
      <c r="D28" s="15"/>
      <c r="G28" s="3"/>
    </row>
    <row r="29" spans="4:16" ht="20.100000000000001" customHeight="1" x14ac:dyDescent="0.2">
      <c r="D29" s="15"/>
      <c r="G29" s="3"/>
    </row>
    <row r="30" spans="4:16" ht="20.100000000000001" customHeight="1" x14ac:dyDescent="0.2">
      <c r="D30" s="15"/>
      <c r="G30" s="3"/>
    </row>
    <row r="31" spans="4:16" ht="20.100000000000001" customHeight="1" x14ac:dyDescent="0.2">
      <c r="D31" s="15"/>
      <c r="G31" s="3"/>
    </row>
    <row r="32" spans="4:16" ht="20.100000000000001" customHeight="1" x14ac:dyDescent="0.2">
      <c r="D32" s="15"/>
      <c r="G32" s="3"/>
    </row>
    <row r="33" spans="4:7" ht="20.100000000000001" customHeight="1" x14ac:dyDescent="0.2">
      <c r="D33" s="15"/>
      <c r="G33" s="3"/>
    </row>
    <row r="34" spans="4:7" ht="20.100000000000001" customHeight="1" x14ac:dyDescent="0.2">
      <c r="D34" s="15"/>
      <c r="G34" s="3"/>
    </row>
    <row r="35" spans="4:7" ht="20.100000000000001" customHeight="1" x14ac:dyDescent="0.15">
      <c r="D35" s="15"/>
    </row>
  </sheetData>
  <mergeCells count="36">
    <mergeCell ref="D27:E27"/>
    <mergeCell ref="F27:O27"/>
    <mergeCell ref="D24:E24"/>
    <mergeCell ref="D25:E25"/>
    <mergeCell ref="D26:E26"/>
    <mergeCell ref="F24:O24"/>
    <mergeCell ref="F25:O25"/>
    <mergeCell ref="F26:O26"/>
    <mergeCell ref="F18:J18"/>
    <mergeCell ref="D18:E18"/>
    <mergeCell ref="D19:E19"/>
    <mergeCell ref="D20:E20"/>
    <mergeCell ref="F20:O20"/>
    <mergeCell ref="F19:K19"/>
    <mergeCell ref="F23:O23"/>
    <mergeCell ref="D23:E23"/>
    <mergeCell ref="F21:O21"/>
    <mergeCell ref="F22:O22"/>
    <mergeCell ref="D21:E21"/>
    <mergeCell ref="D22:E22"/>
    <mergeCell ref="B6:C7"/>
    <mergeCell ref="D14:E14"/>
    <mergeCell ref="D16:E16"/>
    <mergeCell ref="D17:E17"/>
    <mergeCell ref="D12:E12"/>
    <mergeCell ref="D13:E13"/>
    <mergeCell ref="D11:E11"/>
    <mergeCell ref="D6:M7"/>
    <mergeCell ref="F11:J11"/>
    <mergeCell ref="F12:I12"/>
    <mergeCell ref="D15:E15"/>
    <mergeCell ref="F13:I13"/>
    <mergeCell ref="F14:N14"/>
    <mergeCell ref="F15:J15"/>
    <mergeCell ref="F16:I16"/>
    <mergeCell ref="F17:L17"/>
  </mergeCells>
  <phoneticPr fontId="1"/>
  <printOptions horizontalCentered="1"/>
  <pageMargins left="0.59055118110236227" right="0.59055118110236227" top="0.78740157480314965" bottom="0.39370078740157483" header="0.51181102362204722" footer="0.31496062992125984"/>
  <pageSetup paperSize="9" firstPageNumber="117" orientation="portrait" useFirstPageNumber="1" r:id="rId1"/>
  <headerFooter scaleWithDoc="0" alignWithMargins="0">
    <oddFooter>&amp;C&amp;P</oddFooter>
  </headerFooter>
  <colBreaks count="1" manualBreakCount="1">
    <brk id="15" max="2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2"/>
  <sheetViews>
    <sheetView showGridLines="0" zoomScale="80" zoomScaleNormal="80" workbookViewId="0">
      <selection sqref="A1:C10"/>
    </sheetView>
  </sheetViews>
  <sheetFormatPr defaultColWidth="3.625" defaultRowHeight="33.75" customHeight="1" x14ac:dyDescent="0.15"/>
  <cols>
    <col min="1" max="1" width="16.25" style="53" customWidth="1"/>
    <col min="2" max="3" width="43.25" style="53" customWidth="1"/>
    <col min="4" max="16384" width="3.625" style="53"/>
  </cols>
  <sheetData>
    <row r="1" spans="1:23" ht="22.5" customHeight="1" thickBot="1" x14ac:dyDescent="0.2">
      <c r="A1" s="66" t="s">
        <v>107</v>
      </c>
      <c r="B1" s="65"/>
      <c r="C1" s="65"/>
    </row>
    <row r="2" spans="1:23" ht="28.5" customHeight="1" x14ac:dyDescent="0.15">
      <c r="A2" s="50" t="s">
        <v>51</v>
      </c>
      <c r="B2" s="51" t="s">
        <v>109</v>
      </c>
      <c r="C2" s="52" t="s">
        <v>28</v>
      </c>
    </row>
    <row r="3" spans="1:23" ht="28.5" customHeight="1" x14ac:dyDescent="0.15">
      <c r="A3" s="9" t="s">
        <v>121</v>
      </c>
      <c r="B3" s="23">
        <v>41907</v>
      </c>
      <c r="C3" s="24">
        <v>63246</v>
      </c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</row>
    <row r="4" spans="1:23" s="1" customFormat="1" ht="28.5" customHeight="1" x14ac:dyDescent="0.15">
      <c r="A4" s="9" t="s">
        <v>122</v>
      </c>
      <c r="B4" s="23">
        <v>41925</v>
      </c>
      <c r="C4" s="24">
        <v>63242</v>
      </c>
      <c r="D4" s="53"/>
      <c r="E4" s="53"/>
      <c r="F4" s="53"/>
      <c r="G4" s="53"/>
      <c r="H4" s="53"/>
      <c r="I4" s="53"/>
      <c r="J4" s="53"/>
      <c r="K4" s="53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spans="1:23" s="1" customFormat="1" ht="28.5" customHeight="1" x14ac:dyDescent="0.15">
      <c r="A5" s="9" t="s">
        <v>118</v>
      </c>
      <c r="B5" s="23">
        <v>41916</v>
      </c>
      <c r="C5" s="24">
        <v>63048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s="47" customFormat="1" ht="28.5" customHeight="1" x14ac:dyDescent="0.15">
      <c r="A6" s="9" t="s">
        <v>119</v>
      </c>
      <c r="B6" s="23">
        <v>42005</v>
      </c>
      <c r="C6" s="24">
        <v>63227</v>
      </c>
      <c r="D6" s="53"/>
      <c r="E6" s="53"/>
      <c r="F6" s="53"/>
      <c r="G6" s="53"/>
      <c r="H6" s="53"/>
      <c r="I6" s="53"/>
      <c r="J6" s="53"/>
      <c r="K6" s="5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s="47" customFormat="1" ht="28.5" customHeight="1" thickBot="1" x14ac:dyDescent="0.2">
      <c r="A7" s="89" t="s">
        <v>120</v>
      </c>
      <c r="B7" s="25">
        <v>41904</v>
      </c>
      <c r="C7" s="26">
        <v>62869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ht="18.75" customHeight="1" x14ac:dyDescent="0.15">
      <c r="A8" s="21" t="s">
        <v>108</v>
      </c>
      <c r="C8" s="46" t="s">
        <v>106</v>
      </c>
    </row>
    <row r="9" spans="1:23" ht="18.75" customHeight="1" x14ac:dyDescent="0.15">
      <c r="A9" s="49" t="s">
        <v>159</v>
      </c>
      <c r="C9" s="120"/>
    </row>
    <row r="10" spans="1:23" ht="18.75" customHeight="1" x14ac:dyDescent="0.15">
      <c r="A10" s="21" t="s">
        <v>160</v>
      </c>
      <c r="C10" s="2"/>
      <c r="F10" s="120"/>
    </row>
    <row r="11" spans="1:23" ht="33.75" customHeight="1" x14ac:dyDescent="0.15">
      <c r="A11" s="22"/>
      <c r="B11" s="5"/>
      <c r="F11" s="2"/>
    </row>
    <row r="12" spans="1:23" ht="33.75" customHeight="1" x14ac:dyDescent="0.15">
      <c r="B12" s="5"/>
    </row>
  </sheetData>
  <phoneticPr fontId="1"/>
  <printOptions horizontalCentered="1"/>
  <pageMargins left="0.59055118110236227" right="0.59055118110236227" top="0.39370078740157483" bottom="0.39370078740157483" header="0.51181102362204722" footer="0.31496062992125984"/>
  <pageSetup paperSize="9" scale="84" firstPageNumber="123" orientation="portrait" r:id="rId1"/>
  <headerFooter scaleWithDoc="0"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2"/>
  <sheetViews>
    <sheetView showGridLines="0" zoomScale="50" zoomScaleNormal="50" zoomScaleSheetLayoutView="80" workbookViewId="0">
      <selection activeCell="S13" sqref="S13"/>
    </sheetView>
  </sheetViews>
  <sheetFormatPr defaultColWidth="3.625" defaultRowHeight="14.25" x14ac:dyDescent="0.15"/>
  <cols>
    <col min="1" max="1" width="12.875" style="53" customWidth="1"/>
    <col min="2" max="3" width="13.125" style="53" customWidth="1"/>
    <col min="4" max="4" width="14.625" style="53" bestFit="1" customWidth="1"/>
    <col min="5" max="5" width="12.75" style="53" bestFit="1" customWidth="1"/>
    <col min="6" max="7" width="10" style="53" bestFit="1" customWidth="1"/>
    <col min="8" max="9" width="14.625" style="53" customWidth="1"/>
    <col min="10" max="11" width="3.25" style="53" customWidth="1"/>
    <col min="12" max="16384" width="3.625" style="53"/>
  </cols>
  <sheetData>
    <row r="1" spans="1:11" ht="25.5" x14ac:dyDescent="0.15">
      <c r="A1" s="146" t="s">
        <v>110</v>
      </c>
      <c r="B1" s="66"/>
      <c r="C1" s="66"/>
      <c r="D1" s="66"/>
      <c r="E1" s="66"/>
      <c r="F1" s="66"/>
      <c r="G1" s="66"/>
      <c r="H1" s="66"/>
      <c r="I1" s="66"/>
      <c r="J1" s="16"/>
      <c r="K1" s="16"/>
    </row>
    <row r="2" spans="1:11" ht="15" thickBot="1" x14ac:dyDescent="0.2">
      <c r="A2" s="11" t="s">
        <v>117</v>
      </c>
      <c r="B2" s="11"/>
    </row>
    <row r="3" spans="1:11" ht="31.5" customHeight="1" x14ac:dyDescent="0.15">
      <c r="A3" s="54" t="s">
        <v>111</v>
      </c>
      <c r="B3" s="52" t="s">
        <v>112</v>
      </c>
      <c r="C3" s="52" t="s">
        <v>113</v>
      </c>
      <c r="D3" s="52" t="s">
        <v>23</v>
      </c>
      <c r="E3" s="102" t="s">
        <v>114</v>
      </c>
      <c r="F3" s="52" t="s">
        <v>8</v>
      </c>
      <c r="G3" s="52" t="s">
        <v>9</v>
      </c>
      <c r="H3" s="52" t="s">
        <v>24</v>
      </c>
      <c r="I3" s="52" t="s">
        <v>10</v>
      </c>
    </row>
    <row r="4" spans="1:11" ht="31.5" customHeight="1" x14ac:dyDescent="0.15">
      <c r="A4" s="9" t="s">
        <v>121</v>
      </c>
      <c r="B4" s="116">
        <v>2375434</v>
      </c>
      <c r="C4" s="117">
        <v>2280588</v>
      </c>
      <c r="D4" s="117">
        <v>34678</v>
      </c>
      <c r="E4" s="117">
        <v>10075</v>
      </c>
      <c r="F4" s="117">
        <v>27090</v>
      </c>
      <c r="G4" s="117">
        <v>9</v>
      </c>
      <c r="H4" s="117">
        <v>1943</v>
      </c>
      <c r="I4" s="117">
        <v>21051</v>
      </c>
    </row>
    <row r="5" spans="1:11" ht="31.5" customHeight="1" x14ac:dyDescent="0.15">
      <c r="A5" s="9" t="s">
        <v>122</v>
      </c>
      <c r="B5" s="116">
        <v>2358734</v>
      </c>
      <c r="C5" s="117">
        <v>2276507</v>
      </c>
      <c r="D5" s="117">
        <v>35220</v>
      </c>
      <c r="E5" s="117">
        <v>9879</v>
      </c>
      <c r="F5" s="117">
        <v>15132</v>
      </c>
      <c r="G5" s="117">
        <v>30</v>
      </c>
      <c r="H5" s="117">
        <v>1277</v>
      </c>
      <c r="I5" s="117">
        <v>20689</v>
      </c>
    </row>
    <row r="6" spans="1:11" ht="31.5" customHeight="1" x14ac:dyDescent="0.15">
      <c r="A6" s="9" t="s">
        <v>118</v>
      </c>
      <c r="B6" s="116">
        <v>2348988</v>
      </c>
      <c r="C6" s="117">
        <v>2260351</v>
      </c>
      <c r="D6" s="117">
        <v>34617</v>
      </c>
      <c r="E6" s="117">
        <v>9686</v>
      </c>
      <c r="F6" s="117">
        <v>18540</v>
      </c>
      <c r="G6" s="117">
        <v>25</v>
      </c>
      <c r="H6" s="117">
        <v>1718</v>
      </c>
      <c r="I6" s="117">
        <v>24051</v>
      </c>
    </row>
    <row r="7" spans="1:11" ht="31.5" customHeight="1" x14ac:dyDescent="0.15">
      <c r="A7" s="9" t="s">
        <v>119</v>
      </c>
      <c r="B7" s="116">
        <v>2355957</v>
      </c>
      <c r="C7" s="117">
        <v>2252876</v>
      </c>
      <c r="D7" s="117">
        <v>38285</v>
      </c>
      <c r="E7" s="117">
        <v>9077</v>
      </c>
      <c r="F7" s="117">
        <v>17528</v>
      </c>
      <c r="G7" s="117">
        <v>1</v>
      </c>
      <c r="H7" s="117">
        <v>2308</v>
      </c>
      <c r="I7" s="117">
        <v>35882</v>
      </c>
    </row>
    <row r="8" spans="1:11" ht="31.5" customHeight="1" x14ac:dyDescent="0.15">
      <c r="A8" s="108" t="s">
        <v>120</v>
      </c>
      <c r="B8" s="142">
        <v>2271747</v>
      </c>
      <c r="C8" s="142">
        <v>2189926</v>
      </c>
      <c r="D8" s="142">
        <v>37377</v>
      </c>
      <c r="E8" s="142">
        <v>9307</v>
      </c>
      <c r="F8" s="142">
        <v>10917</v>
      </c>
      <c r="G8" s="142">
        <v>0</v>
      </c>
      <c r="H8" s="142">
        <v>4599</v>
      </c>
      <c r="I8" s="142">
        <v>19621</v>
      </c>
    </row>
    <row r="9" spans="1:11" ht="31.5" customHeight="1" x14ac:dyDescent="0.15">
      <c r="A9" s="40" t="s">
        <v>143</v>
      </c>
      <c r="B9" s="143">
        <v>222546</v>
      </c>
      <c r="C9" s="143">
        <v>217451</v>
      </c>
      <c r="D9" s="143">
        <v>1518</v>
      </c>
      <c r="E9" s="143">
        <v>544</v>
      </c>
      <c r="F9" s="143">
        <v>1610</v>
      </c>
      <c r="G9" s="143">
        <v>0</v>
      </c>
      <c r="H9" s="143">
        <v>353</v>
      </c>
      <c r="I9" s="143">
        <v>1070</v>
      </c>
    </row>
    <row r="10" spans="1:11" ht="31.5" customHeight="1" x14ac:dyDescent="0.15">
      <c r="A10" s="40" t="s">
        <v>144</v>
      </c>
      <c r="B10" s="143">
        <v>190038</v>
      </c>
      <c r="C10" s="143">
        <v>181307</v>
      </c>
      <c r="D10" s="143">
        <v>4175</v>
      </c>
      <c r="E10" s="143">
        <v>803</v>
      </c>
      <c r="F10" s="143">
        <v>1540</v>
      </c>
      <c r="G10" s="143">
        <v>0</v>
      </c>
      <c r="H10" s="143">
        <v>20</v>
      </c>
      <c r="I10" s="143">
        <v>2193</v>
      </c>
    </row>
    <row r="11" spans="1:11" ht="31.5" customHeight="1" x14ac:dyDescent="0.15">
      <c r="A11" s="40" t="s">
        <v>145</v>
      </c>
      <c r="B11" s="143">
        <v>187505</v>
      </c>
      <c r="C11" s="143">
        <v>183102</v>
      </c>
      <c r="D11" s="143">
        <v>1104</v>
      </c>
      <c r="E11" s="143">
        <v>450</v>
      </c>
      <c r="F11" s="143">
        <v>1083</v>
      </c>
      <c r="G11" s="143">
        <v>0</v>
      </c>
      <c r="H11" s="143">
        <v>666</v>
      </c>
      <c r="I11" s="143">
        <v>1100</v>
      </c>
    </row>
    <row r="12" spans="1:11" ht="31.5" customHeight="1" x14ac:dyDescent="0.15">
      <c r="A12" s="40" t="s">
        <v>146</v>
      </c>
      <c r="B12" s="143">
        <v>169704</v>
      </c>
      <c r="C12" s="143">
        <v>162763</v>
      </c>
      <c r="D12" s="143">
        <v>3916</v>
      </c>
      <c r="E12" s="143">
        <v>806</v>
      </c>
      <c r="F12" s="143">
        <v>926</v>
      </c>
      <c r="G12" s="143">
        <v>0</v>
      </c>
      <c r="H12" s="143">
        <v>13</v>
      </c>
      <c r="I12" s="143">
        <v>1280</v>
      </c>
    </row>
    <row r="13" spans="1:11" ht="31.5" customHeight="1" x14ac:dyDescent="0.15">
      <c r="A13" s="40" t="s">
        <v>147</v>
      </c>
      <c r="B13" s="143">
        <v>203271</v>
      </c>
      <c r="C13" s="143">
        <v>199338</v>
      </c>
      <c r="D13" s="143">
        <v>1250</v>
      </c>
      <c r="E13" s="143">
        <v>628</v>
      </c>
      <c r="F13" s="143">
        <v>531</v>
      </c>
      <c r="G13" s="143">
        <v>0</v>
      </c>
      <c r="H13" s="143">
        <v>827</v>
      </c>
      <c r="I13" s="143">
        <v>697</v>
      </c>
    </row>
    <row r="14" spans="1:11" ht="31.5" customHeight="1" x14ac:dyDescent="0.15">
      <c r="A14" s="40" t="s">
        <v>148</v>
      </c>
      <c r="B14" s="143">
        <v>163473</v>
      </c>
      <c r="C14" s="143">
        <v>154806</v>
      </c>
      <c r="D14" s="143">
        <v>5123</v>
      </c>
      <c r="E14" s="143">
        <v>965</v>
      </c>
      <c r="F14" s="143">
        <v>528</v>
      </c>
      <c r="G14" s="143">
        <v>0</v>
      </c>
      <c r="H14" s="143">
        <v>9</v>
      </c>
      <c r="I14" s="143">
        <v>2042</v>
      </c>
    </row>
    <row r="15" spans="1:11" ht="31.5" customHeight="1" x14ac:dyDescent="0.15">
      <c r="A15" s="40" t="s">
        <v>149</v>
      </c>
      <c r="B15" s="143">
        <v>185264</v>
      </c>
      <c r="C15" s="143">
        <v>180751</v>
      </c>
      <c r="D15" s="143">
        <v>1389</v>
      </c>
      <c r="E15" s="143">
        <v>597</v>
      </c>
      <c r="F15" s="143">
        <v>578</v>
      </c>
      <c r="G15" s="143">
        <v>0</v>
      </c>
      <c r="H15" s="143">
        <v>718</v>
      </c>
      <c r="I15" s="143">
        <v>1231</v>
      </c>
    </row>
    <row r="16" spans="1:11" ht="31.5" customHeight="1" x14ac:dyDescent="0.15">
      <c r="A16" s="40" t="s">
        <v>150</v>
      </c>
      <c r="B16" s="143">
        <v>177546</v>
      </c>
      <c r="C16" s="143">
        <v>167023</v>
      </c>
      <c r="D16" s="143">
        <v>6232</v>
      </c>
      <c r="E16" s="143">
        <v>1100</v>
      </c>
      <c r="F16" s="143">
        <v>760</v>
      </c>
      <c r="G16" s="143">
        <v>0</v>
      </c>
      <c r="H16" s="143">
        <v>96</v>
      </c>
      <c r="I16" s="143">
        <v>2335</v>
      </c>
    </row>
    <row r="17" spans="1:9" ht="31.5" customHeight="1" x14ac:dyDescent="0.15">
      <c r="A17" s="40" t="s">
        <v>151</v>
      </c>
      <c r="B17" s="143">
        <v>218220</v>
      </c>
      <c r="C17" s="143">
        <v>212897</v>
      </c>
      <c r="D17" s="143">
        <v>1568</v>
      </c>
      <c r="E17" s="143">
        <v>829</v>
      </c>
      <c r="F17" s="143">
        <v>674</v>
      </c>
      <c r="G17" s="143">
        <v>0</v>
      </c>
      <c r="H17" s="143">
        <v>878</v>
      </c>
      <c r="I17" s="143">
        <v>1374</v>
      </c>
    </row>
    <row r="18" spans="1:9" ht="31.5" customHeight="1" x14ac:dyDescent="0.15">
      <c r="A18" s="40" t="s">
        <v>152</v>
      </c>
      <c r="B18" s="143">
        <v>161686</v>
      </c>
      <c r="C18" s="143">
        <v>152133</v>
      </c>
      <c r="D18" s="143">
        <v>5371</v>
      </c>
      <c r="E18" s="143">
        <v>1082</v>
      </c>
      <c r="F18" s="143">
        <v>666</v>
      </c>
      <c r="G18" s="143">
        <v>0</v>
      </c>
      <c r="H18" s="143">
        <v>38</v>
      </c>
      <c r="I18" s="143">
        <v>2396</v>
      </c>
    </row>
    <row r="19" spans="1:9" ht="31.5" customHeight="1" x14ac:dyDescent="0.15">
      <c r="A19" s="40" t="s">
        <v>153</v>
      </c>
      <c r="B19" s="143">
        <v>211324</v>
      </c>
      <c r="C19" s="143">
        <v>206414</v>
      </c>
      <c r="D19" s="143">
        <v>1155</v>
      </c>
      <c r="E19" s="143">
        <v>606</v>
      </c>
      <c r="F19" s="143">
        <v>918</v>
      </c>
      <c r="G19" s="143">
        <v>0</v>
      </c>
      <c r="H19" s="143">
        <v>692</v>
      </c>
      <c r="I19" s="143">
        <v>1539</v>
      </c>
    </row>
    <row r="20" spans="1:9" ht="31.5" customHeight="1" thickBot="1" x14ac:dyDescent="0.2">
      <c r="A20" s="6" t="s">
        <v>154</v>
      </c>
      <c r="B20" s="144">
        <v>181170</v>
      </c>
      <c r="C20" s="145">
        <v>171941</v>
      </c>
      <c r="D20" s="145">
        <v>4576</v>
      </c>
      <c r="E20" s="145">
        <v>897</v>
      </c>
      <c r="F20" s="145">
        <v>1103</v>
      </c>
      <c r="G20" s="145">
        <v>0</v>
      </c>
      <c r="H20" s="145">
        <v>289</v>
      </c>
      <c r="I20" s="145">
        <v>2364</v>
      </c>
    </row>
    <row r="21" spans="1:9" ht="21.75" customHeight="1" x14ac:dyDescent="0.15">
      <c r="A21" s="29" t="s">
        <v>115</v>
      </c>
      <c r="B21" s="29"/>
      <c r="C21" s="29"/>
      <c r="D21" s="47"/>
      <c r="E21" s="47"/>
      <c r="F21" s="47"/>
      <c r="G21" s="47"/>
      <c r="H21" s="46"/>
      <c r="I21" s="46" t="s">
        <v>106</v>
      </c>
    </row>
    <row r="22" spans="1:9" ht="21.75" customHeight="1" x14ac:dyDescent="0.15">
      <c r="A22" s="72" t="s">
        <v>116</v>
      </c>
      <c r="B22" s="72"/>
      <c r="C22" s="72"/>
      <c r="D22" s="72"/>
      <c r="I22" s="47"/>
    </row>
    <row r="23" spans="1:9" x14ac:dyDescent="0.15">
      <c r="A23" s="49"/>
      <c r="B23" s="19"/>
      <c r="C23" s="19"/>
      <c r="D23" s="19"/>
    </row>
    <row r="24" spans="1:9" x14ac:dyDescent="0.15">
      <c r="A24" s="49"/>
      <c r="G24" s="14"/>
      <c r="H24" s="14"/>
    </row>
    <row r="25" spans="1:9" x14ac:dyDescent="0.15">
      <c r="G25" s="14"/>
      <c r="H25" s="14"/>
    </row>
    <row r="26" spans="1:9" x14ac:dyDescent="0.15">
      <c r="G26" s="14"/>
      <c r="H26" s="14"/>
    </row>
    <row r="27" spans="1:9" x14ac:dyDescent="0.15">
      <c r="G27" s="14"/>
      <c r="H27" s="14"/>
    </row>
    <row r="28" spans="1:9" x14ac:dyDescent="0.15">
      <c r="G28" s="14"/>
      <c r="H28" s="14"/>
    </row>
    <row r="29" spans="1:9" x14ac:dyDescent="0.15">
      <c r="G29" s="14"/>
      <c r="H29" s="14"/>
    </row>
    <row r="30" spans="1:9" x14ac:dyDescent="0.15">
      <c r="G30" s="14"/>
      <c r="H30" s="14"/>
    </row>
    <row r="31" spans="1:9" x14ac:dyDescent="0.15">
      <c r="G31" s="14"/>
      <c r="H31" s="14"/>
    </row>
    <row r="32" spans="1:9" x14ac:dyDescent="0.15">
      <c r="G32" s="14"/>
      <c r="H32" s="14"/>
    </row>
  </sheetData>
  <phoneticPr fontId="1"/>
  <printOptions horizontalCentered="1"/>
  <pageMargins left="0.59055118110236227" right="0.59055118110236227" top="0.51181102362204722" bottom="0.39370078740157483" header="0.51181102362204722" footer="0.31496062992125984"/>
  <pageSetup paperSize="9" scale="60" firstPageNumber="123" orientation="portrait" r:id="rId1"/>
  <headerFooter scaleWithDoc="0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2"/>
  <sheetViews>
    <sheetView showGridLines="0" tabSelected="1" view="pageBreakPreview" zoomScale="60" zoomScaleNormal="100" workbookViewId="0">
      <selection activeCell="C18" sqref="C18"/>
    </sheetView>
  </sheetViews>
  <sheetFormatPr defaultColWidth="3.625" defaultRowHeight="21.6" customHeight="1" x14ac:dyDescent="0.15"/>
  <cols>
    <col min="1" max="1" width="14.125" style="34" customWidth="1"/>
    <col min="2" max="2" width="10.625" style="34" customWidth="1"/>
    <col min="3" max="3" width="17.5" style="34" customWidth="1"/>
    <col min="4" max="4" width="10.625" style="34" customWidth="1"/>
    <col min="5" max="5" width="17.5" style="34" customWidth="1"/>
    <col min="6" max="6" width="10.625" style="34" customWidth="1"/>
    <col min="7" max="7" width="17.5" style="34" customWidth="1"/>
    <col min="8" max="16384" width="3.625" style="34"/>
  </cols>
  <sheetData>
    <row r="1" spans="1:7" ht="30" customHeight="1" x14ac:dyDescent="0.15">
      <c r="A1" s="65" t="s">
        <v>30</v>
      </c>
    </row>
    <row r="2" spans="1:7" ht="14.25" customHeight="1" x14ac:dyDescent="0.15">
      <c r="A2" s="37"/>
    </row>
    <row r="3" spans="1:7" ht="24.95" customHeight="1" x14ac:dyDescent="0.15">
      <c r="A3" s="31" t="s">
        <v>31</v>
      </c>
    </row>
    <row r="4" spans="1:7" ht="21.6" customHeight="1" thickBot="1" x14ac:dyDescent="0.2">
      <c r="A4" s="72"/>
      <c r="B4" s="19"/>
      <c r="G4" s="5" t="s">
        <v>124</v>
      </c>
    </row>
    <row r="5" spans="1:7" ht="21.6" customHeight="1" x14ac:dyDescent="0.15">
      <c r="A5" s="67"/>
      <c r="B5" s="74" t="s">
        <v>33</v>
      </c>
      <c r="C5" s="74"/>
      <c r="D5" s="74" t="s">
        <v>36</v>
      </c>
      <c r="E5" s="74"/>
      <c r="F5" s="74" t="s">
        <v>37</v>
      </c>
      <c r="G5" s="76"/>
    </row>
    <row r="6" spans="1:7" ht="21.6" customHeight="1" x14ac:dyDescent="0.15">
      <c r="A6" s="103" t="s">
        <v>125</v>
      </c>
      <c r="B6" s="39" t="s">
        <v>35</v>
      </c>
      <c r="C6" s="70" t="s">
        <v>34</v>
      </c>
      <c r="D6" s="70" t="s">
        <v>35</v>
      </c>
      <c r="E6" s="71" t="s">
        <v>38</v>
      </c>
      <c r="F6" s="70" t="s">
        <v>25</v>
      </c>
      <c r="G6" s="71" t="s">
        <v>39</v>
      </c>
    </row>
    <row r="7" spans="1:7" ht="21" customHeight="1" x14ac:dyDescent="0.15">
      <c r="A7" s="68"/>
      <c r="B7" s="43"/>
      <c r="C7" s="43" t="s">
        <v>126</v>
      </c>
      <c r="D7" s="43"/>
      <c r="E7" s="43" t="s">
        <v>126</v>
      </c>
      <c r="F7" s="43"/>
      <c r="G7" s="43" t="s">
        <v>40</v>
      </c>
    </row>
    <row r="8" spans="1:7" s="38" customFormat="1" ht="36" customHeight="1" x14ac:dyDescent="0.15">
      <c r="A8" s="38" t="s">
        <v>121</v>
      </c>
      <c r="B8" s="23">
        <v>4</v>
      </c>
      <c r="C8" s="24">
        <v>195000</v>
      </c>
      <c r="D8" s="24">
        <v>8023</v>
      </c>
      <c r="E8" s="24">
        <v>254480</v>
      </c>
      <c r="F8" s="24">
        <v>11660</v>
      </c>
      <c r="G8" s="24">
        <v>727</v>
      </c>
    </row>
    <row r="9" spans="1:7" ht="36" customHeight="1" thickBot="1" x14ac:dyDescent="0.2">
      <c r="A9" s="69" t="s">
        <v>122</v>
      </c>
      <c r="B9" s="25">
        <v>4</v>
      </c>
      <c r="C9" s="26">
        <v>195000</v>
      </c>
      <c r="D9" s="26">
        <v>8157</v>
      </c>
      <c r="E9" s="26">
        <v>260542</v>
      </c>
      <c r="F9" s="26">
        <v>11713</v>
      </c>
      <c r="G9" s="26">
        <v>729</v>
      </c>
    </row>
    <row r="10" spans="1:7" ht="27" customHeight="1" x14ac:dyDescent="0.15">
      <c r="B10" s="38"/>
      <c r="C10" s="38"/>
      <c r="D10" s="38"/>
      <c r="E10" s="38"/>
      <c r="F10" s="22"/>
      <c r="G10" s="33" t="s">
        <v>127</v>
      </c>
    </row>
    <row r="11" spans="1:7" ht="27" customHeight="1" x14ac:dyDescent="0.15">
      <c r="A11" s="21" t="s">
        <v>26</v>
      </c>
      <c r="B11" s="38"/>
      <c r="C11" s="38"/>
      <c r="D11" s="38"/>
      <c r="E11" s="38"/>
      <c r="F11" s="33"/>
      <c r="G11" s="33"/>
    </row>
    <row r="12" spans="1:7" ht="27" customHeight="1" x14ac:dyDescent="0.15">
      <c r="A12" s="21" t="s">
        <v>137</v>
      </c>
    </row>
  </sheetData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scale="93" firstPageNumber="123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2"/>
  <sheetViews>
    <sheetView showGridLines="0" zoomScale="80" zoomScaleNormal="80" workbookViewId="0">
      <selection sqref="A1:G11"/>
    </sheetView>
  </sheetViews>
  <sheetFormatPr defaultColWidth="3.625" defaultRowHeight="21.6" customHeight="1" x14ac:dyDescent="0.15"/>
  <cols>
    <col min="1" max="7" width="14" style="34" customWidth="1"/>
    <col min="8" max="16384" width="3.625" style="34"/>
  </cols>
  <sheetData>
    <row r="1" spans="1:7" ht="24.95" customHeight="1" x14ac:dyDescent="0.15">
      <c r="A1" s="66" t="s">
        <v>41</v>
      </c>
    </row>
    <row r="2" spans="1:7" ht="21" customHeight="1" thickBot="1" x14ac:dyDescent="0.2">
      <c r="A2" s="72"/>
      <c r="B2" s="19"/>
      <c r="G2" s="5" t="s">
        <v>128</v>
      </c>
    </row>
    <row r="3" spans="1:7" ht="21.6" customHeight="1" x14ac:dyDescent="0.15">
      <c r="A3" s="42"/>
      <c r="B3" s="74" t="s">
        <v>42</v>
      </c>
      <c r="C3" s="74"/>
      <c r="D3" s="74"/>
      <c r="E3" s="74" t="s">
        <v>43</v>
      </c>
      <c r="F3" s="74"/>
      <c r="G3" s="76"/>
    </row>
    <row r="4" spans="1:7" ht="21.6" customHeight="1" x14ac:dyDescent="0.15">
      <c r="A4" s="40" t="s">
        <v>32</v>
      </c>
      <c r="B4" s="77" t="s">
        <v>44</v>
      </c>
      <c r="C4" s="77" t="s">
        <v>46</v>
      </c>
      <c r="D4" s="77" t="s">
        <v>45</v>
      </c>
      <c r="E4" s="77" t="s">
        <v>44</v>
      </c>
      <c r="F4" s="77" t="s">
        <v>46</v>
      </c>
      <c r="G4" s="70" t="s">
        <v>45</v>
      </c>
    </row>
    <row r="5" spans="1:7" ht="21.6" customHeight="1" x14ac:dyDescent="0.15">
      <c r="A5" s="68"/>
      <c r="B5" s="45"/>
      <c r="C5" s="45" t="s">
        <v>133</v>
      </c>
      <c r="D5" s="45" t="s">
        <v>134</v>
      </c>
      <c r="E5" s="45"/>
      <c r="F5" s="63" t="s">
        <v>133</v>
      </c>
      <c r="G5" s="61" t="s">
        <v>134</v>
      </c>
    </row>
    <row r="6" spans="1:7" ht="33.75" customHeight="1" x14ac:dyDescent="0.15">
      <c r="A6" s="81" t="s">
        <v>129</v>
      </c>
      <c r="B6" s="24">
        <v>76970</v>
      </c>
      <c r="C6" s="24">
        <v>24047</v>
      </c>
      <c r="D6" s="24">
        <v>571072</v>
      </c>
      <c r="E6" s="24">
        <v>8292</v>
      </c>
      <c r="F6" s="24">
        <v>27314</v>
      </c>
      <c r="G6" s="24">
        <v>517748</v>
      </c>
    </row>
    <row r="7" spans="1:7" ht="33.75" customHeight="1" x14ac:dyDescent="0.15">
      <c r="A7" s="40" t="s">
        <v>130</v>
      </c>
      <c r="B7" s="24">
        <v>78205</v>
      </c>
      <c r="C7" s="24">
        <v>23587</v>
      </c>
      <c r="D7" s="24">
        <v>591635</v>
      </c>
      <c r="E7" s="24">
        <v>8115</v>
      </c>
      <c r="F7" s="24">
        <v>26849</v>
      </c>
      <c r="G7" s="24">
        <v>525443</v>
      </c>
    </row>
    <row r="8" spans="1:7" ht="33.75" customHeight="1" thickBot="1" x14ac:dyDescent="0.2">
      <c r="A8" s="6" t="s">
        <v>131</v>
      </c>
      <c r="B8" s="26">
        <v>78303</v>
      </c>
      <c r="C8" s="26">
        <v>23616</v>
      </c>
      <c r="D8" s="26">
        <v>548194</v>
      </c>
      <c r="E8" s="26">
        <v>7961</v>
      </c>
      <c r="F8" s="26">
        <v>25661</v>
      </c>
      <c r="G8" s="26">
        <v>430658</v>
      </c>
    </row>
    <row r="9" spans="1:7" s="1" customFormat="1" ht="30" customHeight="1" x14ac:dyDescent="0.15">
      <c r="A9" s="78" t="s">
        <v>47</v>
      </c>
      <c r="B9" s="75"/>
      <c r="C9" s="75"/>
      <c r="D9" s="75"/>
      <c r="E9" s="75"/>
      <c r="F9" s="33"/>
      <c r="G9" s="33" t="s">
        <v>132</v>
      </c>
    </row>
    <row r="10" spans="1:7" ht="30" customHeight="1" x14ac:dyDescent="0.15">
      <c r="A10" s="21" t="s">
        <v>135</v>
      </c>
      <c r="B10" s="2"/>
      <c r="C10" s="2"/>
      <c r="D10" s="2"/>
      <c r="E10" s="2"/>
      <c r="F10" s="33"/>
      <c r="G10" s="33"/>
    </row>
    <row r="11" spans="1:7" ht="30" customHeight="1" x14ac:dyDescent="0.15">
      <c r="A11" s="32" t="s">
        <v>136</v>
      </c>
    </row>
    <row r="12" spans="1:7" ht="18" customHeight="1" x14ac:dyDescent="0.15"/>
  </sheetData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scale="90" firstPageNumber="123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"/>
  <sheetViews>
    <sheetView showGridLines="0" zoomScale="80" zoomScaleNormal="80" workbookViewId="0">
      <selection sqref="A1:G5"/>
    </sheetView>
  </sheetViews>
  <sheetFormatPr defaultColWidth="3.625" defaultRowHeight="21.6" customHeight="1" x14ac:dyDescent="0.15"/>
  <cols>
    <col min="1" max="7" width="13.875" style="53" customWidth="1"/>
    <col min="8" max="16384" width="3.625" style="53"/>
  </cols>
  <sheetData>
    <row r="1" spans="1:7" ht="21.6" customHeight="1" x14ac:dyDescent="0.15">
      <c r="A1" s="66" t="s">
        <v>48</v>
      </c>
      <c r="B1" s="66"/>
      <c r="C1" s="66"/>
      <c r="D1" s="66"/>
      <c r="E1" s="66"/>
      <c r="F1" s="66"/>
      <c r="G1" s="66"/>
    </row>
    <row r="2" spans="1:7" ht="21.6" customHeight="1" thickBot="1" x14ac:dyDescent="0.2">
      <c r="A2" s="72" t="s">
        <v>49</v>
      </c>
      <c r="G2" s="35" t="s">
        <v>138</v>
      </c>
    </row>
    <row r="3" spans="1:7" ht="21.6" customHeight="1" x14ac:dyDescent="0.15">
      <c r="A3" s="50" t="s">
        <v>51</v>
      </c>
      <c r="B3" s="52" t="s">
        <v>52</v>
      </c>
      <c r="C3" s="36" t="s">
        <v>53</v>
      </c>
      <c r="D3" s="52" t="s">
        <v>54</v>
      </c>
      <c r="E3" s="52" t="s">
        <v>55</v>
      </c>
      <c r="F3" s="52" t="s">
        <v>56</v>
      </c>
      <c r="G3" s="52" t="s">
        <v>57</v>
      </c>
    </row>
    <row r="4" spans="1:7" s="1" customFormat="1" ht="48.75" customHeight="1" thickBot="1" x14ac:dyDescent="0.2">
      <c r="A4" s="4" t="s">
        <v>120</v>
      </c>
      <c r="B4" s="121">
        <v>8064</v>
      </c>
      <c r="C4" s="122">
        <v>987</v>
      </c>
      <c r="D4" s="122">
        <v>529</v>
      </c>
      <c r="E4" s="122">
        <v>64</v>
      </c>
      <c r="F4" s="122">
        <v>4</v>
      </c>
      <c r="G4" s="122">
        <v>6480</v>
      </c>
    </row>
    <row r="5" spans="1:7" ht="21.6" customHeight="1" x14ac:dyDescent="0.15">
      <c r="A5" s="41"/>
      <c r="B5" s="41"/>
      <c r="C5" s="41"/>
      <c r="D5" s="41"/>
      <c r="E5" s="41"/>
      <c r="F5" s="41"/>
      <c r="G5" s="104" t="s">
        <v>50</v>
      </c>
    </row>
  </sheetData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scale="90" firstPageNumber="123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9"/>
  <sheetViews>
    <sheetView showGridLines="0" zoomScale="80" zoomScaleNormal="80" workbookViewId="0">
      <selection sqref="A1:H9"/>
    </sheetView>
  </sheetViews>
  <sheetFormatPr defaultColWidth="3.625" defaultRowHeight="21.6" customHeight="1" x14ac:dyDescent="0.15"/>
  <cols>
    <col min="1" max="1" width="14" style="53" customWidth="1"/>
    <col min="2" max="5" width="10.5" style="53" customWidth="1"/>
    <col min="6" max="8" width="14" style="53" customWidth="1"/>
    <col min="9" max="16384" width="3.625" style="53"/>
  </cols>
  <sheetData>
    <row r="1" spans="1:8" ht="21.6" customHeight="1" x14ac:dyDescent="0.15">
      <c r="A1" s="66" t="s">
        <v>58</v>
      </c>
      <c r="B1" s="66"/>
      <c r="C1" s="66"/>
      <c r="D1" s="66"/>
      <c r="E1" s="66"/>
      <c r="F1" s="66"/>
      <c r="G1" s="66"/>
      <c r="H1" s="66"/>
    </row>
    <row r="2" spans="1:8" ht="21.6" customHeight="1" thickBot="1" x14ac:dyDescent="0.2">
      <c r="A2" s="72"/>
      <c r="B2" s="19"/>
      <c r="H2" s="5" t="s">
        <v>138</v>
      </c>
    </row>
    <row r="3" spans="1:8" ht="21.6" customHeight="1" x14ac:dyDescent="0.15">
      <c r="A3" s="67"/>
      <c r="B3" s="74" t="s">
        <v>59</v>
      </c>
      <c r="C3" s="74"/>
      <c r="D3" s="74"/>
      <c r="E3" s="74"/>
      <c r="F3" s="74" t="s">
        <v>60</v>
      </c>
      <c r="G3" s="74"/>
      <c r="H3" s="76"/>
    </row>
    <row r="4" spans="1:8" ht="21.6" customHeight="1" x14ac:dyDescent="0.15">
      <c r="A4" s="40" t="s">
        <v>51</v>
      </c>
      <c r="B4" s="77" t="s">
        <v>61</v>
      </c>
      <c r="C4" s="70" t="s">
        <v>62</v>
      </c>
      <c r="D4" s="79" t="s">
        <v>63</v>
      </c>
      <c r="E4" s="80" t="s">
        <v>66</v>
      </c>
      <c r="F4" s="77" t="s">
        <v>64</v>
      </c>
      <c r="G4" s="77" t="s">
        <v>65</v>
      </c>
      <c r="H4" s="70" t="s">
        <v>67</v>
      </c>
    </row>
    <row r="5" spans="1:8" ht="21.6" customHeight="1" x14ac:dyDescent="0.15">
      <c r="A5" s="68"/>
      <c r="B5" s="63"/>
      <c r="C5" s="61"/>
      <c r="D5" s="44"/>
      <c r="E5" s="73"/>
      <c r="F5" s="63" t="s">
        <v>68</v>
      </c>
      <c r="G5" s="63" t="s">
        <v>68</v>
      </c>
      <c r="H5" s="61" t="s">
        <v>68</v>
      </c>
    </row>
    <row r="6" spans="1:8" s="47" customFormat="1" ht="36.75" customHeight="1" x14ac:dyDescent="0.15">
      <c r="A6" s="47" t="s">
        <v>118</v>
      </c>
      <c r="B6" s="123" t="s">
        <v>158</v>
      </c>
      <c r="C6" s="124">
        <v>0</v>
      </c>
      <c r="D6" s="124">
        <v>0</v>
      </c>
      <c r="E6" s="124">
        <v>0</v>
      </c>
      <c r="F6" s="24">
        <v>249190</v>
      </c>
      <c r="G6" s="24">
        <v>183981</v>
      </c>
      <c r="H6" s="24">
        <v>65209</v>
      </c>
    </row>
    <row r="7" spans="1:8" ht="36.75" customHeight="1" x14ac:dyDescent="0.15">
      <c r="A7" s="47" t="s">
        <v>119</v>
      </c>
      <c r="B7" s="123" t="s">
        <v>158</v>
      </c>
      <c r="C7" s="124">
        <v>0</v>
      </c>
      <c r="D7" s="124">
        <v>0</v>
      </c>
      <c r="E7" s="124">
        <v>0</v>
      </c>
      <c r="F7" s="24">
        <v>250484</v>
      </c>
      <c r="G7" s="24">
        <v>184900</v>
      </c>
      <c r="H7" s="24">
        <v>65584</v>
      </c>
    </row>
    <row r="8" spans="1:8" ht="36.75" customHeight="1" thickBot="1" x14ac:dyDescent="0.2">
      <c r="A8" s="18" t="s">
        <v>120</v>
      </c>
      <c r="B8" s="125" t="s">
        <v>158</v>
      </c>
      <c r="C8" s="126">
        <v>0</v>
      </c>
      <c r="D8" s="126">
        <v>0</v>
      </c>
      <c r="E8" s="126">
        <v>0</v>
      </c>
      <c r="F8" s="127">
        <v>251819</v>
      </c>
      <c r="G8" s="127">
        <v>185532</v>
      </c>
      <c r="H8" s="127">
        <v>66287</v>
      </c>
    </row>
    <row r="9" spans="1:8" ht="21.6" customHeight="1" x14ac:dyDescent="0.15">
      <c r="H9" s="33" t="s">
        <v>139</v>
      </c>
    </row>
  </sheetData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scale="94" firstPageNumber="123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12"/>
  <sheetViews>
    <sheetView showGridLines="0" view="pageBreakPreview" zoomScale="80" zoomScaleNormal="95" zoomScaleSheetLayoutView="80" workbookViewId="0">
      <selection activeCell="N10" sqref="N10"/>
    </sheetView>
  </sheetViews>
  <sheetFormatPr defaultColWidth="3.625" defaultRowHeight="20.100000000000001" customHeight="1" x14ac:dyDescent="0.15"/>
  <cols>
    <col min="1" max="1" width="14" style="7" customWidth="1"/>
    <col min="2" max="4" width="28" style="7" customWidth="1"/>
    <col min="5" max="16384" width="3.625" style="7"/>
  </cols>
  <sheetData>
    <row r="1" spans="1:4" ht="24.95" customHeight="1" x14ac:dyDescent="0.15">
      <c r="A1" s="82" t="s">
        <v>69</v>
      </c>
      <c r="B1" s="82"/>
      <c r="C1" s="82"/>
      <c r="D1" s="82"/>
    </row>
    <row r="2" spans="1:4" ht="24.95" customHeight="1" x14ac:dyDescent="0.2">
      <c r="A2" s="82" t="s">
        <v>70</v>
      </c>
      <c r="B2" s="83"/>
      <c r="C2" s="83"/>
      <c r="D2" s="83"/>
    </row>
    <row r="3" spans="1:4" ht="15" thickBot="1" x14ac:dyDescent="0.2">
      <c r="A3" s="154"/>
      <c r="B3" s="155"/>
      <c r="D3" s="8" t="s">
        <v>123</v>
      </c>
    </row>
    <row r="4" spans="1:4" ht="25.5" customHeight="1" x14ac:dyDescent="0.15">
      <c r="A4" s="90" t="s">
        <v>32</v>
      </c>
      <c r="B4" s="91" t="s">
        <v>71</v>
      </c>
      <c r="C4" s="91" t="s">
        <v>72</v>
      </c>
      <c r="D4" s="118" t="s">
        <v>73</v>
      </c>
    </row>
    <row r="5" spans="1:4" ht="25.5" customHeight="1" x14ac:dyDescent="0.15">
      <c r="A5" s="92"/>
      <c r="B5" s="93"/>
      <c r="C5" s="93" t="s">
        <v>163</v>
      </c>
      <c r="D5" s="128" t="s">
        <v>141</v>
      </c>
    </row>
    <row r="6" spans="1:4" ht="34.5" customHeight="1" x14ac:dyDescent="0.15">
      <c r="A6" s="9" t="s">
        <v>121</v>
      </c>
      <c r="B6" s="85">
        <v>17973</v>
      </c>
      <c r="C6" s="86">
        <v>8283630</v>
      </c>
      <c r="D6" s="86">
        <v>1321404</v>
      </c>
    </row>
    <row r="7" spans="1:4" ht="34.5" customHeight="1" x14ac:dyDescent="0.15">
      <c r="A7" s="9" t="s">
        <v>122</v>
      </c>
      <c r="B7" s="87">
        <v>17896</v>
      </c>
      <c r="C7" s="88">
        <v>8495234</v>
      </c>
      <c r="D7" s="88">
        <v>1324390</v>
      </c>
    </row>
    <row r="8" spans="1:4" ht="34.5" customHeight="1" x14ac:dyDescent="0.15">
      <c r="A8" s="9" t="s">
        <v>118</v>
      </c>
      <c r="B8" s="87">
        <v>17773</v>
      </c>
      <c r="C8" s="88">
        <v>8380343</v>
      </c>
      <c r="D8" s="88">
        <v>1348264</v>
      </c>
    </row>
    <row r="9" spans="1:4" ht="34.5" customHeight="1" x14ac:dyDescent="0.15">
      <c r="A9" s="9" t="s">
        <v>119</v>
      </c>
      <c r="B9" s="87">
        <v>17583</v>
      </c>
      <c r="C9" s="88">
        <v>7963698</v>
      </c>
      <c r="D9" s="88">
        <v>1345366</v>
      </c>
    </row>
    <row r="10" spans="1:4" ht="34.5" customHeight="1" thickBot="1" x14ac:dyDescent="0.2">
      <c r="A10" s="89" t="s">
        <v>120</v>
      </c>
      <c r="B10" s="129">
        <v>17245</v>
      </c>
      <c r="C10" s="130">
        <v>7555874</v>
      </c>
      <c r="D10" s="130">
        <v>1238746</v>
      </c>
    </row>
    <row r="11" spans="1:4" ht="18" customHeight="1" x14ac:dyDescent="0.15">
      <c r="A11" s="84"/>
      <c r="B11" s="84"/>
      <c r="C11" s="84"/>
      <c r="D11" s="131" t="s">
        <v>140</v>
      </c>
    </row>
    <row r="12" spans="1:4" ht="14.25" customHeight="1" x14ac:dyDescent="0.15"/>
  </sheetData>
  <mergeCells count="1">
    <mergeCell ref="A3:B3"/>
  </mergeCells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scale="94" firstPageNumber="123" orientation="portrait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22"/>
  <sheetViews>
    <sheetView showGridLines="0" topLeftCell="A12" zoomScale="95" zoomScaleNormal="95" zoomScaleSheetLayoutView="80" workbookViewId="0">
      <selection sqref="A1:G20"/>
    </sheetView>
  </sheetViews>
  <sheetFormatPr defaultColWidth="3.625" defaultRowHeight="20.100000000000001" customHeight="1" x14ac:dyDescent="0.15"/>
  <cols>
    <col min="1" max="7" width="14" style="7" customWidth="1"/>
    <col min="8" max="16384" width="3.625" style="7"/>
  </cols>
  <sheetData>
    <row r="1" spans="1:7" ht="24.95" customHeight="1" x14ac:dyDescent="0.15">
      <c r="A1" s="82" t="s">
        <v>69</v>
      </c>
      <c r="B1" s="82"/>
      <c r="C1" s="82"/>
      <c r="D1" s="82"/>
    </row>
    <row r="2" spans="1:7" ht="24.95" customHeight="1" x14ac:dyDescent="0.15">
      <c r="A2" s="94" t="s">
        <v>74</v>
      </c>
      <c r="B2" s="94"/>
      <c r="C2" s="94"/>
      <c r="D2" s="94"/>
      <c r="E2" s="94"/>
      <c r="F2" s="94"/>
      <c r="G2" s="94"/>
    </row>
    <row r="3" spans="1:7" ht="17.25" thickBot="1" x14ac:dyDescent="0.2">
      <c r="A3" s="95" t="s">
        <v>75</v>
      </c>
    </row>
    <row r="4" spans="1:7" ht="34.5" customHeight="1" x14ac:dyDescent="0.15">
      <c r="A4" s="55" t="s">
        <v>76</v>
      </c>
      <c r="B4" s="56" t="s">
        <v>77</v>
      </c>
      <c r="C4" s="56" t="s">
        <v>78</v>
      </c>
      <c r="D4" s="56" t="s">
        <v>79</v>
      </c>
      <c r="E4" s="56" t="s">
        <v>80</v>
      </c>
      <c r="F4" s="56" t="s">
        <v>81</v>
      </c>
      <c r="G4" s="119" t="s">
        <v>82</v>
      </c>
    </row>
    <row r="5" spans="1:7" ht="34.5" customHeight="1" x14ac:dyDescent="0.15">
      <c r="A5" s="106" t="s">
        <v>118</v>
      </c>
      <c r="B5" s="109">
        <v>8380343</v>
      </c>
      <c r="C5" s="109">
        <v>2778499</v>
      </c>
      <c r="D5" s="109">
        <v>31024</v>
      </c>
      <c r="E5" s="109">
        <v>1925044</v>
      </c>
      <c r="F5" s="109">
        <v>2412329</v>
      </c>
      <c r="G5" s="109">
        <v>1233447</v>
      </c>
    </row>
    <row r="6" spans="1:7" ht="34.5" customHeight="1" x14ac:dyDescent="0.15">
      <c r="A6" s="107" t="s">
        <v>119</v>
      </c>
      <c r="B6" s="110">
        <v>7963698</v>
      </c>
      <c r="C6" s="110">
        <v>2697952</v>
      </c>
      <c r="D6" s="110">
        <v>31243</v>
      </c>
      <c r="E6" s="110">
        <v>1775277</v>
      </c>
      <c r="F6" s="110">
        <v>2380891</v>
      </c>
      <c r="G6" s="110">
        <v>1078335</v>
      </c>
    </row>
    <row r="7" spans="1:7" s="10" customFormat="1" ht="34.5" customHeight="1" x14ac:dyDescent="0.15">
      <c r="A7" s="108" t="s">
        <v>120</v>
      </c>
      <c r="B7" s="132">
        <v>7555874</v>
      </c>
      <c r="C7" s="132">
        <v>2723671</v>
      </c>
      <c r="D7" s="132">
        <v>31408</v>
      </c>
      <c r="E7" s="132">
        <v>1805115</v>
      </c>
      <c r="F7" s="132">
        <v>2029231</v>
      </c>
      <c r="G7" s="132">
        <v>969449</v>
      </c>
    </row>
    <row r="8" spans="1:7" ht="34.5" customHeight="1" x14ac:dyDescent="0.15">
      <c r="A8" s="107" t="s">
        <v>143</v>
      </c>
      <c r="B8" s="133">
        <v>863042</v>
      </c>
      <c r="C8" s="133">
        <v>330728</v>
      </c>
      <c r="D8" s="133">
        <v>2780</v>
      </c>
      <c r="E8" s="133">
        <v>178297</v>
      </c>
      <c r="F8" s="133">
        <v>244329</v>
      </c>
      <c r="G8" s="133">
        <v>106908</v>
      </c>
    </row>
    <row r="9" spans="1:7" ht="34.5" customHeight="1" x14ac:dyDescent="0.15">
      <c r="A9" s="107" t="s">
        <v>161</v>
      </c>
      <c r="B9" s="133">
        <v>829426</v>
      </c>
      <c r="C9" s="133">
        <v>311071</v>
      </c>
      <c r="D9" s="133">
        <v>2431</v>
      </c>
      <c r="E9" s="133">
        <v>173392</v>
      </c>
      <c r="F9" s="133">
        <v>216264</v>
      </c>
      <c r="G9" s="133">
        <v>126268</v>
      </c>
    </row>
    <row r="10" spans="1:7" ht="34.5" customHeight="1" x14ac:dyDescent="0.15">
      <c r="A10" s="107" t="s">
        <v>145</v>
      </c>
      <c r="B10" s="133">
        <v>754654</v>
      </c>
      <c r="C10" s="133">
        <v>307361</v>
      </c>
      <c r="D10" s="133">
        <v>2704</v>
      </c>
      <c r="E10" s="133">
        <v>164107</v>
      </c>
      <c r="F10" s="133">
        <v>189378</v>
      </c>
      <c r="G10" s="133">
        <v>91104</v>
      </c>
    </row>
    <row r="11" spans="1:7" ht="34.5" customHeight="1" x14ac:dyDescent="0.15">
      <c r="A11" s="107" t="s">
        <v>146</v>
      </c>
      <c r="B11" s="133">
        <v>634892</v>
      </c>
      <c r="C11" s="133">
        <v>289674</v>
      </c>
      <c r="D11" s="133">
        <v>2498</v>
      </c>
      <c r="E11" s="133">
        <v>144815</v>
      </c>
      <c r="F11" s="133">
        <v>151986</v>
      </c>
      <c r="G11" s="133">
        <v>45919</v>
      </c>
    </row>
    <row r="12" spans="1:7" ht="34.5" customHeight="1" x14ac:dyDescent="0.15">
      <c r="A12" s="107" t="s">
        <v>147</v>
      </c>
      <c r="B12" s="133">
        <v>462619</v>
      </c>
      <c r="C12" s="133">
        <v>242879</v>
      </c>
      <c r="D12" s="133">
        <v>1900</v>
      </c>
      <c r="E12" s="133">
        <v>111848</v>
      </c>
      <c r="F12" s="133">
        <v>82662</v>
      </c>
      <c r="G12" s="133">
        <v>23330</v>
      </c>
    </row>
    <row r="13" spans="1:7" ht="34.5" customHeight="1" x14ac:dyDescent="0.15">
      <c r="A13" s="107" t="s">
        <v>148</v>
      </c>
      <c r="B13" s="133">
        <v>446676</v>
      </c>
      <c r="C13" s="133">
        <v>181831</v>
      </c>
      <c r="D13" s="133">
        <v>1918</v>
      </c>
      <c r="E13" s="133">
        <v>125174</v>
      </c>
      <c r="F13" s="133">
        <v>89072</v>
      </c>
      <c r="G13" s="133">
        <v>48681</v>
      </c>
    </row>
    <row r="14" spans="1:7" ht="34.5" customHeight="1" x14ac:dyDescent="0.15">
      <c r="A14" s="107" t="s">
        <v>149</v>
      </c>
      <c r="B14" s="133">
        <v>511643</v>
      </c>
      <c r="C14" s="133">
        <v>156532</v>
      </c>
      <c r="D14" s="133">
        <v>1837</v>
      </c>
      <c r="E14" s="133">
        <v>144919</v>
      </c>
      <c r="F14" s="133">
        <v>121527</v>
      </c>
      <c r="G14" s="133">
        <v>86828</v>
      </c>
    </row>
    <row r="15" spans="1:7" ht="34.5" customHeight="1" x14ac:dyDescent="0.15">
      <c r="A15" s="107" t="s">
        <v>150</v>
      </c>
      <c r="B15" s="133">
        <v>652025</v>
      </c>
      <c r="C15" s="133">
        <v>141535</v>
      </c>
      <c r="D15" s="133">
        <v>1773</v>
      </c>
      <c r="E15" s="133">
        <v>202570</v>
      </c>
      <c r="F15" s="133">
        <v>179505</v>
      </c>
      <c r="G15" s="133">
        <v>126642</v>
      </c>
    </row>
    <row r="16" spans="1:7" ht="34.5" customHeight="1" x14ac:dyDescent="0.15">
      <c r="A16" s="107" t="s">
        <v>151</v>
      </c>
      <c r="B16" s="133">
        <v>571834</v>
      </c>
      <c r="C16" s="133">
        <v>125938</v>
      </c>
      <c r="D16" s="133">
        <v>2093</v>
      </c>
      <c r="E16" s="133">
        <v>170031</v>
      </c>
      <c r="F16" s="133">
        <v>155629</v>
      </c>
      <c r="G16" s="133">
        <v>118143</v>
      </c>
    </row>
    <row r="17" spans="1:7" ht="34.5" customHeight="1" x14ac:dyDescent="0.15">
      <c r="A17" s="107" t="s">
        <v>152</v>
      </c>
      <c r="B17" s="133">
        <v>473753</v>
      </c>
      <c r="C17" s="133">
        <v>157731</v>
      </c>
      <c r="D17" s="133">
        <v>2577</v>
      </c>
      <c r="E17" s="133">
        <v>116067</v>
      </c>
      <c r="F17" s="133">
        <v>153524</v>
      </c>
      <c r="G17" s="133">
        <v>43854</v>
      </c>
    </row>
    <row r="18" spans="1:7" ht="34.5" customHeight="1" x14ac:dyDescent="0.15">
      <c r="A18" s="107" t="s">
        <v>153</v>
      </c>
      <c r="B18" s="133">
        <v>563495</v>
      </c>
      <c r="C18" s="133">
        <v>210575</v>
      </c>
      <c r="D18" s="133">
        <v>3970</v>
      </c>
      <c r="E18" s="133">
        <v>111926</v>
      </c>
      <c r="F18" s="133">
        <v>192842</v>
      </c>
      <c r="G18" s="133">
        <v>44182</v>
      </c>
    </row>
    <row r="19" spans="1:7" ht="34.5" customHeight="1" thickBot="1" x14ac:dyDescent="0.2">
      <c r="A19" s="105" t="s">
        <v>162</v>
      </c>
      <c r="B19" s="134">
        <v>794815</v>
      </c>
      <c r="C19" s="134">
        <v>267816</v>
      </c>
      <c r="D19" s="134">
        <v>4927</v>
      </c>
      <c r="E19" s="134">
        <v>161969</v>
      </c>
      <c r="F19" s="134">
        <v>252513</v>
      </c>
      <c r="G19" s="134">
        <v>107590</v>
      </c>
    </row>
    <row r="20" spans="1:7" ht="30" customHeight="1" x14ac:dyDescent="0.15">
      <c r="A20" s="57" t="s">
        <v>142</v>
      </c>
      <c r="B20" s="135"/>
      <c r="C20" s="9"/>
      <c r="D20" s="9"/>
      <c r="E20" s="9"/>
      <c r="F20" s="136"/>
      <c r="G20" s="131" t="s">
        <v>139</v>
      </c>
    </row>
    <row r="21" spans="1:7" ht="20.100000000000001" customHeight="1" x14ac:dyDescent="0.15">
      <c r="A21" s="57"/>
      <c r="B21" s="57"/>
      <c r="C21" s="57"/>
      <c r="D21" s="57"/>
      <c r="E21" s="57"/>
      <c r="F21" s="57"/>
      <c r="G21" s="57"/>
    </row>
    <row r="22" spans="1:7" ht="20.100000000000001" customHeight="1" x14ac:dyDescent="0.15">
      <c r="A22" s="57"/>
      <c r="B22" s="57"/>
      <c r="C22" s="57"/>
      <c r="D22" s="57"/>
      <c r="E22" s="57"/>
    </row>
  </sheetData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scale="94" firstPageNumber="123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5"/>
  <sheetViews>
    <sheetView showGridLines="0" view="pageBreakPreview" zoomScale="70" zoomScaleNormal="60" zoomScaleSheetLayoutView="70" workbookViewId="0">
      <selection activeCell="H11" sqref="H11"/>
    </sheetView>
  </sheetViews>
  <sheetFormatPr defaultColWidth="3.625" defaultRowHeight="17.100000000000001" customHeight="1" x14ac:dyDescent="0.15"/>
  <cols>
    <col min="1" max="1" width="15.75" style="53" customWidth="1"/>
    <col min="2" max="14" width="15.625" style="5" customWidth="1"/>
    <col min="15" max="16" width="3.625" style="53"/>
    <col min="17" max="17" width="7.25" style="53" customWidth="1"/>
    <col min="18" max="16384" width="3.625" style="53"/>
  </cols>
  <sheetData>
    <row r="1" spans="1:25" ht="21.95" customHeight="1" x14ac:dyDescent="0.15">
      <c r="A1" s="66" t="s">
        <v>83</v>
      </c>
      <c r="B1" s="20"/>
      <c r="C1" s="20"/>
      <c r="E1" s="66"/>
      <c r="F1" s="66"/>
      <c r="G1" s="66"/>
      <c r="H1" s="66"/>
      <c r="I1" s="66"/>
      <c r="J1" s="66"/>
      <c r="K1" s="66"/>
      <c r="L1" s="20"/>
      <c r="M1" s="20"/>
      <c r="N1" s="20"/>
    </row>
    <row r="2" spans="1:25" ht="20.25" customHeight="1" thickBot="1" x14ac:dyDescent="0.2">
      <c r="A2" s="21" t="s">
        <v>75</v>
      </c>
      <c r="E2" s="46"/>
      <c r="F2" s="46"/>
      <c r="O2" s="47"/>
      <c r="P2" s="47"/>
      <c r="Q2" s="47"/>
    </row>
    <row r="3" spans="1:25" ht="30.75" customHeight="1" x14ac:dyDescent="0.15">
      <c r="A3" s="59" t="s">
        <v>84</v>
      </c>
      <c r="B3" s="52" t="s">
        <v>85</v>
      </c>
      <c r="C3" s="52" t="s">
        <v>86</v>
      </c>
      <c r="D3" s="52" t="s">
        <v>87</v>
      </c>
      <c r="E3" s="52" t="s">
        <v>88</v>
      </c>
      <c r="F3" s="52" t="s">
        <v>89</v>
      </c>
      <c r="G3" s="51" t="s">
        <v>90</v>
      </c>
      <c r="H3" s="51" t="s">
        <v>91</v>
      </c>
      <c r="I3" s="51" t="s">
        <v>27</v>
      </c>
      <c r="J3" s="51" t="s">
        <v>92</v>
      </c>
      <c r="K3" s="51" t="s">
        <v>93</v>
      </c>
      <c r="L3" s="52" t="s">
        <v>94</v>
      </c>
      <c r="M3" s="51" t="s">
        <v>95</v>
      </c>
      <c r="N3" s="52" t="s">
        <v>96</v>
      </c>
      <c r="R3" s="29"/>
      <c r="S3" s="29"/>
      <c r="T3" s="29"/>
      <c r="U3" s="29"/>
    </row>
    <row r="4" spans="1:25" s="47" customFormat="1" ht="31.5" customHeight="1" x14ac:dyDescent="0.15">
      <c r="A4" s="58" t="s">
        <v>121</v>
      </c>
      <c r="B4" s="114">
        <v>16117639</v>
      </c>
      <c r="C4" s="115">
        <v>11511788</v>
      </c>
      <c r="D4" s="115">
        <v>801026</v>
      </c>
      <c r="E4" s="115">
        <v>1346312</v>
      </c>
      <c r="F4" s="115">
        <v>1346940</v>
      </c>
      <c r="G4" s="115">
        <v>642608</v>
      </c>
      <c r="H4" s="115">
        <v>89043</v>
      </c>
      <c r="I4" s="115" t="s">
        <v>158</v>
      </c>
      <c r="J4" s="115">
        <v>42803</v>
      </c>
      <c r="K4" s="115">
        <v>337119</v>
      </c>
      <c r="L4" s="115">
        <v>0</v>
      </c>
      <c r="M4" s="115" t="s">
        <v>158</v>
      </c>
      <c r="N4" s="115" t="s">
        <v>158</v>
      </c>
      <c r="R4" s="24"/>
      <c r="S4" s="24"/>
      <c r="T4" s="24"/>
      <c r="U4" s="24"/>
    </row>
    <row r="5" spans="1:25" ht="31.5" customHeight="1" x14ac:dyDescent="0.15">
      <c r="A5" s="58" t="s">
        <v>122</v>
      </c>
      <c r="B5" s="114">
        <v>15821676</v>
      </c>
      <c r="C5" s="115">
        <v>11225947</v>
      </c>
      <c r="D5" s="115">
        <v>796101</v>
      </c>
      <c r="E5" s="115">
        <v>1392554</v>
      </c>
      <c r="F5" s="115">
        <v>1301876</v>
      </c>
      <c r="G5" s="115">
        <v>625926</v>
      </c>
      <c r="H5" s="115">
        <v>89534</v>
      </c>
      <c r="I5" s="115">
        <v>150030</v>
      </c>
      <c r="J5" s="115">
        <v>45491</v>
      </c>
      <c r="K5" s="115">
        <v>185390</v>
      </c>
      <c r="L5" s="115">
        <v>0</v>
      </c>
      <c r="M5" s="115">
        <v>6052</v>
      </c>
      <c r="N5" s="115">
        <v>2775</v>
      </c>
      <c r="R5" s="24"/>
      <c r="S5" s="47"/>
      <c r="T5" s="47"/>
      <c r="U5" s="47"/>
    </row>
    <row r="6" spans="1:25" ht="31.5" customHeight="1" x14ac:dyDescent="0.15">
      <c r="A6" s="58" t="s">
        <v>118</v>
      </c>
      <c r="B6" s="114">
        <v>15446038</v>
      </c>
      <c r="C6" s="115">
        <v>10889263</v>
      </c>
      <c r="D6" s="115">
        <v>831366</v>
      </c>
      <c r="E6" s="115">
        <v>1395459</v>
      </c>
      <c r="F6" s="115">
        <v>1238157</v>
      </c>
      <c r="G6" s="115">
        <v>588025</v>
      </c>
      <c r="H6" s="115">
        <v>92129</v>
      </c>
      <c r="I6" s="115">
        <v>169743</v>
      </c>
      <c r="J6" s="115">
        <v>59637</v>
      </c>
      <c r="K6" s="115">
        <v>170137</v>
      </c>
      <c r="L6" s="115">
        <v>0</v>
      </c>
      <c r="M6" s="115">
        <v>8120</v>
      </c>
      <c r="N6" s="115">
        <v>4002</v>
      </c>
      <c r="R6" s="24"/>
      <c r="S6" s="47"/>
      <c r="T6" s="47"/>
      <c r="U6" s="47"/>
    </row>
    <row r="7" spans="1:25" s="47" customFormat="1" ht="31.5" customHeight="1" x14ac:dyDescent="0.15">
      <c r="A7" s="58" t="s">
        <v>119</v>
      </c>
      <c r="B7" s="114">
        <v>15529215</v>
      </c>
      <c r="C7" s="115">
        <v>10947827</v>
      </c>
      <c r="D7" s="115">
        <v>807361</v>
      </c>
      <c r="E7" s="115">
        <v>1357622</v>
      </c>
      <c r="F7" s="115">
        <v>1279264</v>
      </c>
      <c r="G7" s="115">
        <v>580509</v>
      </c>
      <c r="H7" s="115">
        <v>96000</v>
      </c>
      <c r="I7" s="115">
        <v>178169</v>
      </c>
      <c r="J7" s="115">
        <v>53400</v>
      </c>
      <c r="K7" s="115">
        <v>218205</v>
      </c>
      <c r="L7" s="115">
        <v>0</v>
      </c>
      <c r="M7" s="115">
        <v>7304</v>
      </c>
      <c r="N7" s="115">
        <v>3554</v>
      </c>
      <c r="R7" s="24"/>
    </row>
    <row r="8" spans="1:25" s="1" customFormat="1" ht="31.5" customHeight="1" x14ac:dyDescent="0.15">
      <c r="A8" s="30" t="s">
        <v>120</v>
      </c>
      <c r="B8" s="137">
        <f>SUM(B9:B20)</f>
        <v>14902498</v>
      </c>
      <c r="C8" s="138">
        <f t="shared" ref="C8:N8" si="0">SUM(C9:C20)</f>
        <v>10564460</v>
      </c>
      <c r="D8" s="138">
        <f t="shared" si="0"/>
        <v>801200</v>
      </c>
      <c r="E8" s="138">
        <f t="shared" si="0"/>
        <v>1197079</v>
      </c>
      <c r="F8" s="138">
        <f t="shared" si="0"/>
        <v>1241181</v>
      </c>
      <c r="G8" s="138">
        <f t="shared" si="0"/>
        <v>523795</v>
      </c>
      <c r="H8" s="138">
        <f t="shared" si="0"/>
        <v>99120</v>
      </c>
      <c r="I8" s="138">
        <f t="shared" si="0"/>
        <v>150913</v>
      </c>
      <c r="J8" s="138">
        <f t="shared" si="0"/>
        <v>58133</v>
      </c>
      <c r="K8" s="138">
        <f t="shared" si="0"/>
        <v>255242</v>
      </c>
      <c r="L8" s="138">
        <f t="shared" si="0"/>
        <v>0</v>
      </c>
      <c r="M8" s="138">
        <f t="shared" si="0"/>
        <v>7563</v>
      </c>
      <c r="N8" s="138">
        <f t="shared" si="0"/>
        <v>3812</v>
      </c>
      <c r="Q8" s="53"/>
      <c r="R8" s="28"/>
      <c r="S8" s="47"/>
      <c r="T8" s="47"/>
      <c r="U8" s="47"/>
      <c r="V8" s="53"/>
      <c r="W8" s="53"/>
      <c r="X8" s="53"/>
    </row>
    <row r="9" spans="1:25" ht="31.5" customHeight="1" x14ac:dyDescent="0.15">
      <c r="A9" s="113" t="s">
        <v>143</v>
      </c>
      <c r="B9" s="139">
        <v>1292507</v>
      </c>
      <c r="C9" s="139">
        <v>902715</v>
      </c>
      <c r="D9" s="139">
        <v>64764</v>
      </c>
      <c r="E9" s="139">
        <v>121720</v>
      </c>
      <c r="F9" s="139">
        <v>109201</v>
      </c>
      <c r="G9" s="139">
        <v>44306</v>
      </c>
      <c r="H9" s="139">
        <v>8391</v>
      </c>
      <c r="I9" s="139">
        <v>15664</v>
      </c>
      <c r="J9" s="139">
        <v>4692</v>
      </c>
      <c r="K9" s="139">
        <v>20079</v>
      </c>
      <c r="L9" s="139">
        <v>0</v>
      </c>
      <c r="M9" s="139">
        <v>694</v>
      </c>
      <c r="N9" s="139">
        <v>281</v>
      </c>
      <c r="R9" s="28"/>
      <c r="S9" s="28"/>
      <c r="T9" s="28"/>
      <c r="U9" s="28"/>
      <c r="V9" s="47"/>
      <c r="W9" s="47"/>
      <c r="X9" s="47"/>
      <c r="Y9" s="47"/>
    </row>
    <row r="10" spans="1:25" ht="31.5" customHeight="1" x14ac:dyDescent="0.15">
      <c r="A10" s="113" t="s">
        <v>144</v>
      </c>
      <c r="B10" s="139">
        <v>1190606</v>
      </c>
      <c r="C10" s="139">
        <v>835779</v>
      </c>
      <c r="D10" s="139">
        <v>61147</v>
      </c>
      <c r="E10" s="139">
        <v>109254</v>
      </c>
      <c r="F10" s="139">
        <v>97134</v>
      </c>
      <c r="G10" s="139">
        <v>39315</v>
      </c>
      <c r="H10" s="139">
        <v>8098</v>
      </c>
      <c r="I10" s="139">
        <v>14443</v>
      </c>
      <c r="J10" s="139">
        <v>4721</v>
      </c>
      <c r="K10" s="139">
        <v>19866</v>
      </c>
      <c r="L10" s="139">
        <v>0</v>
      </c>
      <c r="M10" s="139">
        <v>552</v>
      </c>
      <c r="N10" s="139">
        <v>297</v>
      </c>
      <c r="R10" s="28"/>
      <c r="S10" s="28"/>
      <c r="T10" s="28"/>
      <c r="U10" s="28"/>
      <c r="V10" s="47"/>
      <c r="W10" s="47"/>
      <c r="X10" s="47"/>
      <c r="Y10" s="47"/>
    </row>
    <row r="11" spans="1:25" ht="31.5" customHeight="1" x14ac:dyDescent="0.15">
      <c r="A11" s="113" t="s">
        <v>145</v>
      </c>
      <c r="B11" s="139">
        <v>1234284</v>
      </c>
      <c r="C11" s="139">
        <v>868128</v>
      </c>
      <c r="D11" s="139">
        <v>65421</v>
      </c>
      <c r="E11" s="139">
        <v>105248</v>
      </c>
      <c r="F11" s="139">
        <v>102760</v>
      </c>
      <c r="G11" s="139">
        <v>42685</v>
      </c>
      <c r="H11" s="139">
        <v>7751</v>
      </c>
      <c r="I11" s="139">
        <v>14632</v>
      </c>
      <c r="J11" s="139">
        <v>5228</v>
      </c>
      <c r="K11" s="139">
        <v>21531</v>
      </c>
      <c r="L11" s="139">
        <v>0</v>
      </c>
      <c r="M11" s="139">
        <v>601</v>
      </c>
      <c r="N11" s="139">
        <v>299</v>
      </c>
      <c r="R11" s="28"/>
      <c r="S11" s="28"/>
      <c r="T11" s="28"/>
      <c r="U11" s="28"/>
    </row>
    <row r="12" spans="1:25" ht="31.5" customHeight="1" x14ac:dyDescent="0.15">
      <c r="A12" s="113" t="s">
        <v>146</v>
      </c>
      <c r="B12" s="139">
        <v>1146678</v>
      </c>
      <c r="C12" s="139">
        <v>814151</v>
      </c>
      <c r="D12" s="139">
        <v>63526</v>
      </c>
      <c r="E12" s="139">
        <v>84057</v>
      </c>
      <c r="F12" s="139">
        <v>101137</v>
      </c>
      <c r="G12" s="139">
        <v>41077</v>
      </c>
      <c r="H12" s="139">
        <v>6601</v>
      </c>
      <c r="I12" s="139">
        <v>11300</v>
      </c>
      <c r="J12" s="139">
        <v>5349</v>
      </c>
      <c r="K12" s="139">
        <v>18538</v>
      </c>
      <c r="L12" s="139">
        <v>0</v>
      </c>
      <c r="M12" s="139">
        <v>594</v>
      </c>
      <c r="N12" s="139">
        <v>348</v>
      </c>
      <c r="R12" s="28"/>
      <c r="S12" s="28"/>
      <c r="T12" s="28"/>
      <c r="U12" s="28"/>
    </row>
    <row r="13" spans="1:25" ht="31.5" customHeight="1" x14ac:dyDescent="0.15">
      <c r="A13" s="113" t="s">
        <v>147</v>
      </c>
      <c r="B13" s="139">
        <v>1179247</v>
      </c>
      <c r="C13" s="139">
        <v>841013</v>
      </c>
      <c r="D13" s="139">
        <v>64744</v>
      </c>
      <c r="E13" s="139">
        <v>83586</v>
      </c>
      <c r="F13" s="139">
        <v>102783</v>
      </c>
      <c r="G13" s="139">
        <v>42850</v>
      </c>
      <c r="H13" s="139">
        <v>6944</v>
      </c>
      <c r="I13" s="139">
        <v>13400</v>
      </c>
      <c r="J13" s="139">
        <v>5614</v>
      </c>
      <c r="K13" s="139">
        <v>17276</v>
      </c>
      <c r="L13" s="139">
        <v>0</v>
      </c>
      <c r="M13" s="139">
        <v>674</v>
      </c>
      <c r="N13" s="139">
        <v>363</v>
      </c>
      <c r="R13" s="28"/>
      <c r="S13" s="28"/>
      <c r="T13" s="28"/>
      <c r="U13" s="28"/>
    </row>
    <row r="14" spans="1:25" ht="31.5" customHeight="1" x14ac:dyDescent="0.15">
      <c r="A14" s="113" t="s">
        <v>148</v>
      </c>
      <c r="B14" s="139">
        <v>1193603</v>
      </c>
      <c r="C14" s="139">
        <v>849892</v>
      </c>
      <c r="D14" s="139">
        <v>66035</v>
      </c>
      <c r="E14" s="139">
        <v>86898</v>
      </c>
      <c r="F14" s="139">
        <v>100951</v>
      </c>
      <c r="G14" s="139">
        <v>43023</v>
      </c>
      <c r="H14" s="139">
        <v>7223</v>
      </c>
      <c r="I14" s="139">
        <v>14684</v>
      </c>
      <c r="J14" s="139">
        <v>4643</v>
      </c>
      <c r="K14" s="139">
        <v>19263</v>
      </c>
      <c r="L14" s="139">
        <v>0</v>
      </c>
      <c r="M14" s="139">
        <v>639</v>
      </c>
      <c r="N14" s="139">
        <v>352</v>
      </c>
      <c r="R14" s="28"/>
      <c r="S14" s="28"/>
      <c r="T14" s="28"/>
      <c r="U14" s="28"/>
    </row>
    <row r="15" spans="1:25" ht="31.5" customHeight="1" x14ac:dyDescent="0.15">
      <c r="A15" s="113" t="s">
        <v>149</v>
      </c>
      <c r="B15" s="139">
        <v>1275527</v>
      </c>
      <c r="C15" s="139">
        <v>908923</v>
      </c>
      <c r="D15" s="139">
        <v>71758</v>
      </c>
      <c r="E15" s="139">
        <v>94457</v>
      </c>
      <c r="F15" s="139">
        <v>106219</v>
      </c>
      <c r="G15" s="139">
        <v>45114</v>
      </c>
      <c r="H15" s="139">
        <v>8529</v>
      </c>
      <c r="I15" s="139">
        <v>15383</v>
      </c>
      <c r="J15" s="139">
        <v>4773</v>
      </c>
      <c r="K15" s="139">
        <v>19432</v>
      </c>
      <c r="L15" s="139">
        <v>0</v>
      </c>
      <c r="M15" s="139">
        <v>612</v>
      </c>
      <c r="N15" s="139">
        <v>327</v>
      </c>
      <c r="R15" s="28"/>
      <c r="S15" s="28"/>
      <c r="T15" s="28"/>
      <c r="U15" s="28"/>
    </row>
    <row r="16" spans="1:25" ht="31.5" customHeight="1" x14ac:dyDescent="0.15">
      <c r="A16" s="113" t="s">
        <v>150</v>
      </c>
      <c r="B16" s="139">
        <v>1368989</v>
      </c>
      <c r="C16" s="139">
        <v>973247</v>
      </c>
      <c r="D16" s="139">
        <v>75335</v>
      </c>
      <c r="E16" s="139">
        <v>104886</v>
      </c>
      <c r="F16" s="139">
        <v>114078</v>
      </c>
      <c r="G16" s="139">
        <v>49537</v>
      </c>
      <c r="H16" s="139">
        <v>8974</v>
      </c>
      <c r="I16" s="139">
        <v>14838</v>
      </c>
      <c r="J16" s="139">
        <v>5068</v>
      </c>
      <c r="K16" s="139">
        <v>21899</v>
      </c>
      <c r="L16" s="139">
        <v>0</v>
      </c>
      <c r="M16" s="139">
        <v>752</v>
      </c>
      <c r="N16" s="139">
        <v>375</v>
      </c>
      <c r="R16" s="28"/>
      <c r="S16" s="28"/>
      <c r="T16" s="28"/>
      <c r="U16" s="28"/>
    </row>
    <row r="17" spans="1:14" ht="31.5" customHeight="1" x14ac:dyDescent="0.15">
      <c r="A17" s="113" t="s">
        <v>151</v>
      </c>
      <c r="B17" s="139">
        <v>1237169</v>
      </c>
      <c r="C17" s="139">
        <v>880870</v>
      </c>
      <c r="D17" s="139">
        <v>66666</v>
      </c>
      <c r="E17" s="139">
        <v>97163</v>
      </c>
      <c r="F17" s="139">
        <v>101873</v>
      </c>
      <c r="G17" s="139">
        <v>44588</v>
      </c>
      <c r="H17" s="139">
        <v>8533</v>
      </c>
      <c r="I17" s="139">
        <v>11988</v>
      </c>
      <c r="J17" s="139">
        <v>4841</v>
      </c>
      <c r="K17" s="139">
        <v>19778</v>
      </c>
      <c r="L17" s="139">
        <v>0</v>
      </c>
      <c r="M17" s="139">
        <v>572</v>
      </c>
      <c r="N17" s="139">
        <v>297</v>
      </c>
    </row>
    <row r="18" spans="1:14" ht="31.5" customHeight="1" x14ac:dyDescent="0.15">
      <c r="A18" s="113" t="s">
        <v>152</v>
      </c>
      <c r="B18" s="139">
        <v>1275233</v>
      </c>
      <c r="C18" s="139">
        <v>905949</v>
      </c>
      <c r="D18" s="139">
        <v>68196</v>
      </c>
      <c r="E18" s="139">
        <v>102812</v>
      </c>
      <c r="F18" s="139">
        <v>103766</v>
      </c>
      <c r="G18" s="139">
        <v>46993</v>
      </c>
      <c r="H18" s="139">
        <v>9058</v>
      </c>
      <c r="I18" s="139">
        <v>15120</v>
      </c>
      <c r="J18" s="139">
        <v>4742</v>
      </c>
      <c r="K18" s="139">
        <v>17684</v>
      </c>
      <c r="L18" s="139">
        <v>0</v>
      </c>
      <c r="M18" s="139">
        <v>612</v>
      </c>
      <c r="N18" s="139">
        <v>301</v>
      </c>
    </row>
    <row r="19" spans="1:14" ht="31.5" customHeight="1" x14ac:dyDescent="0.15">
      <c r="A19" s="113" t="s">
        <v>153</v>
      </c>
      <c r="B19" s="139">
        <v>1228311</v>
      </c>
      <c r="C19" s="139">
        <v>872569</v>
      </c>
      <c r="D19" s="139">
        <v>65857</v>
      </c>
      <c r="E19" s="139">
        <v>102389</v>
      </c>
      <c r="F19" s="139">
        <v>98004</v>
      </c>
      <c r="G19" s="139">
        <v>42116</v>
      </c>
      <c r="H19" s="139">
        <v>8690</v>
      </c>
      <c r="I19" s="139">
        <v>9461</v>
      </c>
      <c r="J19" s="139">
        <v>4284</v>
      </c>
      <c r="K19" s="139">
        <v>24065</v>
      </c>
      <c r="L19" s="139">
        <v>0</v>
      </c>
      <c r="M19" s="139">
        <v>601</v>
      </c>
      <c r="N19" s="139">
        <v>275</v>
      </c>
    </row>
    <row r="20" spans="1:14" ht="31.5" customHeight="1" thickBot="1" x14ac:dyDescent="0.2">
      <c r="A20" s="96" t="s">
        <v>154</v>
      </c>
      <c r="B20" s="140">
        <v>1280344</v>
      </c>
      <c r="C20" s="140">
        <v>911224</v>
      </c>
      <c r="D20" s="140">
        <v>67751</v>
      </c>
      <c r="E20" s="140">
        <v>104609</v>
      </c>
      <c r="F20" s="140">
        <v>103275</v>
      </c>
      <c r="G20" s="140">
        <v>42191</v>
      </c>
      <c r="H20" s="140">
        <v>10328</v>
      </c>
      <c r="I20" s="140">
        <v>0</v>
      </c>
      <c r="J20" s="140">
        <v>4178</v>
      </c>
      <c r="K20" s="140">
        <v>35831</v>
      </c>
      <c r="L20" s="140">
        <v>0</v>
      </c>
      <c r="M20" s="140">
        <v>660</v>
      </c>
      <c r="N20" s="140">
        <v>297</v>
      </c>
    </row>
    <row r="21" spans="1:14" ht="17.25" customHeight="1" x14ac:dyDescent="0.15">
      <c r="A21" s="21" t="s">
        <v>155</v>
      </c>
      <c r="B21" s="33"/>
      <c r="C21" s="33"/>
      <c r="D21" s="33"/>
      <c r="E21" s="33"/>
      <c r="F21" s="33"/>
      <c r="H21" s="46"/>
      <c r="I21" s="46"/>
      <c r="J21" s="46"/>
      <c r="K21" s="46"/>
      <c r="L21" s="46"/>
      <c r="M21" s="33"/>
      <c r="N21" s="33" t="s">
        <v>29</v>
      </c>
    </row>
    <row r="22" spans="1:14" ht="16.5" customHeight="1" x14ac:dyDescent="0.15">
      <c r="A22" s="21" t="s">
        <v>156</v>
      </c>
      <c r="B22" s="33"/>
      <c r="C22" s="33"/>
      <c r="D22" s="33"/>
      <c r="E22" s="33"/>
      <c r="F22" s="33"/>
    </row>
    <row r="23" spans="1:14" ht="17.100000000000001" customHeight="1" x14ac:dyDescent="0.15"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M23" s="112"/>
      <c r="N23" s="112"/>
    </row>
    <row r="24" spans="1:14" ht="17.100000000000001" customHeight="1" x14ac:dyDescent="0.15"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ht="17.100000000000001" customHeight="1" x14ac:dyDescent="0.15"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ht="17.100000000000001" customHeight="1" x14ac:dyDescent="0.15"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17.100000000000001" customHeight="1" x14ac:dyDescent="0.15"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</row>
    <row r="28" spans="1:14" ht="17.100000000000001" customHeight="1" x14ac:dyDescent="0.15"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</row>
    <row r="29" spans="1:14" ht="17.100000000000001" customHeight="1" x14ac:dyDescent="0.15"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</row>
    <row r="30" spans="1:14" ht="17.100000000000001" customHeight="1" x14ac:dyDescent="0.15"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</row>
    <row r="31" spans="1:14" ht="17.100000000000001" customHeight="1" x14ac:dyDescent="0.15"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1:14" ht="17.100000000000001" customHeight="1" x14ac:dyDescent="0.15"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  <row r="33" spans="2:14" ht="17.100000000000001" customHeight="1" x14ac:dyDescent="0.15"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</row>
    <row r="34" spans="2:14" ht="17.100000000000001" customHeight="1" x14ac:dyDescent="0.15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</row>
    <row r="35" spans="2:14" ht="17.100000000000001" customHeight="1" x14ac:dyDescent="0.15"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</row>
  </sheetData>
  <phoneticPr fontId="1"/>
  <printOptions horizontalCentered="1"/>
  <pageMargins left="0.59055118110236227" right="0.59055118110236227" top="1.3779527559055118" bottom="0.39370078740157483" header="0.51181102362204722" footer="0.31496062992125984"/>
  <pageSetup paperSize="9" scale="42" firstPageNumber="123" orientation="portrait" r:id="rId1"/>
  <headerFooter scaleWithDoc="0"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3"/>
  <sheetViews>
    <sheetView showGridLines="0" zoomScale="80" zoomScaleNormal="80" workbookViewId="0">
      <selection activeCell="V8" sqref="V8"/>
    </sheetView>
  </sheetViews>
  <sheetFormatPr defaultColWidth="3.625" defaultRowHeight="33.75" customHeight="1" x14ac:dyDescent="0.15"/>
  <cols>
    <col min="1" max="1" width="15" style="53" customWidth="1"/>
    <col min="2" max="7" width="16.875" style="53" customWidth="1"/>
    <col min="8" max="16384" width="3.625" style="53"/>
  </cols>
  <sheetData>
    <row r="1" spans="1:27" ht="22.5" customHeight="1" x14ac:dyDescent="0.15">
      <c r="A1" s="98" t="s">
        <v>97</v>
      </c>
      <c r="B1" s="97"/>
      <c r="C1" s="97"/>
      <c r="D1" s="97"/>
      <c r="E1" s="97"/>
      <c r="F1" s="97"/>
      <c r="G1" s="97"/>
    </row>
    <row r="2" spans="1:27" ht="22.5" customHeight="1" thickBot="1" x14ac:dyDescent="0.2">
      <c r="A2" s="11"/>
      <c r="B2" s="99"/>
      <c r="C2" s="99"/>
      <c r="D2" s="64"/>
      <c r="G2" s="13" t="s">
        <v>157</v>
      </c>
    </row>
    <row r="3" spans="1:27" ht="28.5" customHeight="1" x14ac:dyDescent="0.15">
      <c r="A3" s="60" t="s">
        <v>51</v>
      </c>
      <c r="B3" s="100" t="s">
        <v>98</v>
      </c>
      <c r="C3" s="100" t="s">
        <v>99</v>
      </c>
      <c r="D3" s="101" t="s">
        <v>100</v>
      </c>
      <c r="E3" s="101" t="s">
        <v>101</v>
      </c>
      <c r="F3" s="101" t="s">
        <v>102</v>
      </c>
      <c r="G3" s="101" t="s">
        <v>103</v>
      </c>
    </row>
    <row r="4" spans="1:27" ht="28.5" customHeight="1" x14ac:dyDescent="0.15">
      <c r="A4" s="68"/>
      <c r="B4" s="63" t="s">
        <v>104</v>
      </c>
      <c r="C4" s="62" t="s">
        <v>104</v>
      </c>
      <c r="D4" s="61" t="s">
        <v>105</v>
      </c>
      <c r="E4" s="61" t="s">
        <v>105</v>
      </c>
      <c r="F4" s="61" t="s">
        <v>105</v>
      </c>
      <c r="G4" s="61" t="s">
        <v>105</v>
      </c>
    </row>
    <row r="5" spans="1:27" ht="28.5" customHeight="1" x14ac:dyDescent="0.15">
      <c r="A5" s="9" t="s">
        <v>121</v>
      </c>
      <c r="B5" s="23">
        <v>16117639</v>
      </c>
      <c r="C5" s="24">
        <v>13638230</v>
      </c>
      <c r="D5" s="23">
        <v>54745</v>
      </c>
      <c r="E5" s="24">
        <v>44037</v>
      </c>
      <c r="F5" s="24">
        <v>460</v>
      </c>
      <c r="G5" s="12">
        <v>370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s="1" customFormat="1" ht="28.5" customHeight="1" x14ac:dyDescent="0.15">
      <c r="A6" s="9" t="s">
        <v>122</v>
      </c>
      <c r="B6" s="23">
        <v>15821676</v>
      </c>
      <c r="C6" s="24">
        <v>13514410</v>
      </c>
      <c r="D6" s="23">
        <v>47728</v>
      </c>
      <c r="E6" s="24">
        <v>43347</v>
      </c>
      <c r="F6" s="24">
        <v>405</v>
      </c>
      <c r="G6" s="48">
        <v>368</v>
      </c>
      <c r="H6" s="53"/>
      <c r="I6" s="53"/>
      <c r="J6" s="53"/>
      <c r="K6" s="53"/>
      <c r="L6" s="53"/>
      <c r="M6" s="53"/>
      <c r="N6" s="53"/>
      <c r="O6" s="53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</row>
    <row r="7" spans="1:27" s="1" customFormat="1" ht="28.5" customHeight="1" x14ac:dyDescent="0.15">
      <c r="A7" s="9" t="s">
        <v>118</v>
      </c>
      <c r="B7" s="23">
        <v>15446038</v>
      </c>
      <c r="C7" s="24">
        <v>13434660</v>
      </c>
      <c r="D7" s="23">
        <v>47885</v>
      </c>
      <c r="E7" s="24">
        <v>42318</v>
      </c>
      <c r="F7" s="24">
        <v>412</v>
      </c>
      <c r="G7" s="48">
        <v>364</v>
      </c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s="47" customFormat="1" ht="28.5" customHeight="1" x14ac:dyDescent="0.15">
      <c r="A8" s="9" t="s">
        <v>119</v>
      </c>
      <c r="B8" s="23">
        <v>15529215</v>
      </c>
      <c r="C8" s="24">
        <v>13433059</v>
      </c>
      <c r="D8" s="23">
        <v>47834</v>
      </c>
      <c r="E8" s="24">
        <v>42546</v>
      </c>
      <c r="F8" s="24">
        <v>416</v>
      </c>
      <c r="G8" s="48">
        <v>370</v>
      </c>
      <c r="H8" s="53"/>
      <c r="I8" s="53"/>
      <c r="J8" s="53"/>
      <c r="K8" s="53"/>
      <c r="L8" s="53"/>
      <c r="M8" s="53"/>
      <c r="N8" s="53"/>
      <c r="O8" s="53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47" customFormat="1" ht="28.5" customHeight="1" thickBot="1" x14ac:dyDescent="0.2">
      <c r="A9" s="89" t="s">
        <v>120</v>
      </c>
      <c r="B9" s="25">
        <v>14902498</v>
      </c>
      <c r="C9" s="26">
        <v>12903123</v>
      </c>
      <c r="D9" s="25">
        <v>45611</v>
      </c>
      <c r="E9" s="26">
        <v>40717</v>
      </c>
      <c r="F9" s="26">
        <v>403</v>
      </c>
      <c r="G9" s="141">
        <v>360</v>
      </c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 ht="21.75" customHeight="1" x14ac:dyDescent="0.15">
      <c r="A10" s="49" t="s">
        <v>164</v>
      </c>
      <c r="E10" s="47"/>
      <c r="F10" s="47"/>
      <c r="G10" s="46" t="s">
        <v>106</v>
      </c>
    </row>
    <row r="11" spans="1:27" ht="14.25" x14ac:dyDescent="0.15">
      <c r="A11" s="49"/>
    </row>
    <row r="12" spans="1:27" ht="14.25" x14ac:dyDescent="0.15">
      <c r="A12" s="21"/>
      <c r="B12" s="2"/>
      <c r="C12" s="2"/>
      <c r="D12" s="19"/>
      <c r="E12" s="14"/>
      <c r="J12" s="120"/>
    </row>
    <row r="13" spans="1:27" ht="33.75" customHeight="1" x14ac:dyDescent="0.15">
      <c r="B13" s="112"/>
      <c r="C13" s="112"/>
      <c r="D13" s="13"/>
      <c r="E13" s="27"/>
      <c r="J13" s="2"/>
    </row>
  </sheetData>
  <phoneticPr fontId="1"/>
  <printOptions horizontalCentered="1"/>
  <pageMargins left="0.59055118110236227" right="0.59055118110236227" top="0.39370078740157483" bottom="0.39370078740157483" header="0.51181102362204722" footer="0.31496062992125984"/>
  <pageSetup paperSize="9" scale="84" firstPageNumber="123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見出し</vt:lpstr>
      <vt:lpstr>1</vt:lpstr>
      <vt:lpstr>2</vt:lpstr>
      <vt:lpstr>3</vt:lpstr>
      <vt:lpstr>4</vt:lpstr>
      <vt:lpstr>5(1)</vt:lpstr>
      <vt:lpstr>5(2)</vt:lpstr>
      <vt:lpstr>6</vt:lpstr>
      <vt:lpstr>7</vt:lpstr>
      <vt:lpstr>8</vt:lpstr>
      <vt:lpstr>9</vt:lpstr>
      <vt:lpstr>'1'!Print_Area</vt:lpstr>
      <vt:lpstr>'5(2)'!Print_Area</vt:lpstr>
      <vt:lpstr>'6'!Print_Area</vt:lpstr>
      <vt:lpstr>'7'!Print_Area</vt:lpstr>
      <vt:lpstr>'8'!Print_Area</vt:lpstr>
      <vt:lpstr>'9'!Print_Area</vt:lpstr>
      <vt:lpstr>見出し!Print_Area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2022-03-22T06:37:34Z</cp:lastPrinted>
  <dcterms:created xsi:type="dcterms:W3CDTF">2001-02-23T06:31:11Z</dcterms:created>
  <dcterms:modified xsi:type="dcterms:W3CDTF">2022-03-22T06:39:28Z</dcterms:modified>
</cp:coreProperties>
</file>